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  <sheet name="6 правильный" sheetId="2" r:id="rId2"/>
  </sheets>
  <definedNames/>
  <calcPr fullCalcOnLoad="1"/>
</workbook>
</file>

<file path=xl/sharedStrings.xml><?xml version="1.0" encoding="utf-8"?>
<sst xmlns="http://schemas.openxmlformats.org/spreadsheetml/2006/main" count="694" uniqueCount="117">
  <si>
    <t>РЗ</t>
  </si>
  <si>
    <t>ПР</t>
  </si>
  <si>
    <t>ЦСР</t>
  </si>
  <si>
    <t>ВР</t>
  </si>
  <si>
    <t>01</t>
  </si>
  <si>
    <t>04</t>
  </si>
  <si>
    <t>12</t>
  </si>
  <si>
    <t>02</t>
  </si>
  <si>
    <t>03</t>
  </si>
  <si>
    <t>05</t>
  </si>
  <si>
    <t>08</t>
  </si>
  <si>
    <t>11</t>
  </si>
  <si>
    <t>13</t>
  </si>
  <si>
    <t>9990020680</t>
  </si>
  <si>
    <t>8830020000</t>
  </si>
  <si>
    <t>9960000590</t>
  </si>
  <si>
    <t>9980059300</t>
  </si>
  <si>
    <t>9980051180</t>
  </si>
  <si>
    <t>9998000590</t>
  </si>
  <si>
    <t>9997000590</t>
  </si>
  <si>
    <t>9996000590</t>
  </si>
  <si>
    <t>2020100590</t>
  </si>
  <si>
    <t>2460120000</t>
  </si>
  <si>
    <t xml:space="preserve"> Общегосударственные вопросы 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</si>
  <si>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</si>
  <si>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</t>
  </si>
  <si>
    <t>100</t>
  </si>
  <si>
    <t xml:space="preserve"> Закупка товаров,  работ и услуг для государственных (муниципальных) нужд </t>
  </si>
  <si>
    <t>200</t>
  </si>
  <si>
    <t xml:space="preserve"> Иные бюджетные ассигнования </t>
  </si>
  <si>
    <t>800</t>
  </si>
  <si>
    <t xml:space="preserve"> Резервные фонды </t>
  </si>
  <si>
    <t xml:space="preserve"> Резервные фонды испольнительных органов местного самоуправления </t>
  </si>
  <si>
    <t xml:space="preserve"> Другие общегосударственные вопросы </t>
  </si>
  <si>
    <t xml:space="preserve"> Расходы на выплату  персоналу в целях обеспечения выполнения функций государственными (муниципальными)органами, казенными учреждениями,органами управления государственными внебюджетными фондами </t>
  </si>
  <si>
    <t xml:space="preserve"> Национальная оборона </t>
  </si>
  <si>
    <t xml:space="preserve"> Мобилизационная и вневойсковая подготовка </t>
  </si>
  <si>
    <t xml:space="preserve"> Осушествление первичного воинского учета на территориях, где отсутствуют военные комиссариаты </t>
  </si>
  <si>
    <t xml:space="preserve"> Национальная экономика </t>
  </si>
  <si>
    <t xml:space="preserve"> Разграничение земель </t>
  </si>
  <si>
    <t xml:space="preserve"> Жилищно-комунальное хозяйство </t>
  </si>
  <si>
    <t xml:space="preserve"> Благоустройство </t>
  </si>
  <si>
    <t xml:space="preserve"> Уличное освещение </t>
  </si>
  <si>
    <t xml:space="preserve"> Прочие мероприятия по благоустройству территории сельских поселений </t>
  </si>
  <si>
    <t>1480000180</t>
  </si>
  <si>
    <t xml:space="preserve"> Прочие мероприятия по благоустройству и озеленению поселения </t>
  </si>
  <si>
    <t xml:space="preserve"> Культура и кинемотография </t>
  </si>
  <si>
    <t xml:space="preserve"> Обеспечение деятельности подведомственных учреждений </t>
  </si>
  <si>
    <t xml:space="preserve"> Физическая культура и спорт </t>
  </si>
  <si>
    <t xml:space="preserve"> Другие вопросы в области физической культуры и спорта </t>
  </si>
  <si>
    <t xml:space="preserve"> Физкультурно- оздоровит.работа и спортивные мероприятии </t>
  </si>
  <si>
    <t xml:space="preserve"> Национальная безопасность и правохранительная деятельность </t>
  </si>
  <si>
    <t xml:space="preserve"> Органы юстиции </t>
  </si>
  <si>
    <t xml:space="preserve"> Осуществление переданных органам государственной власти субъектов Российской  Федерации в соответствии Федерального закона "Об актах гражданского состояния" полномочий РФ на государственную регистрацию актов гражданского состояния </t>
  </si>
  <si>
    <t xml:space="preserve"> Всего расходов </t>
  </si>
  <si>
    <t>300</t>
  </si>
  <si>
    <t>Иные бюджетные выплаты</t>
  </si>
  <si>
    <t>Обеспечение проведение выборов</t>
  </si>
  <si>
    <t xml:space="preserve"> Администрация МО СП "Село Комсомольскоей" </t>
  </si>
  <si>
    <t>Сумма   2021 год</t>
  </si>
  <si>
    <t>Сумма   2020 год</t>
  </si>
  <si>
    <t>Сумма   2019 год</t>
  </si>
  <si>
    <t>8810020000</t>
  </si>
  <si>
    <t>Глава администрации</t>
  </si>
  <si>
    <t>0103</t>
  </si>
  <si>
    <t>9120020000</t>
  </si>
  <si>
    <t>Сельское собрание</t>
  </si>
  <si>
    <t>Наименование главного распорядителя кредитов</t>
  </si>
  <si>
    <t>ГЛ</t>
  </si>
  <si>
    <t>001</t>
  </si>
  <si>
    <t xml:space="preserve">   Общегосударственные вопросы   </t>
  </si>
  <si>
    <t xml:space="preserve">  Функционирование высшего должностного лица  </t>
  </si>
  <si>
    <t>881</t>
  </si>
  <si>
    <t xml:space="preserve">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 </t>
  </si>
  <si>
    <t xml:space="preserve">   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 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</si>
  <si>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  </t>
  </si>
  <si>
    <t>912</t>
  </si>
  <si>
    <t xml:space="preserve">  Функционирование Правительства Российской Федерации, высших исполнгительных оргнаов государственной власти субъектов Российской Федерации, местных администраций  </t>
  </si>
  <si>
    <t>883</t>
  </si>
  <si>
    <t xml:space="preserve">  Центральный аппарат  </t>
  </si>
  <si>
    <t xml:space="preserve">   Закупка товаров,  работ и услуг для государственных (муниципальных) нужд   </t>
  </si>
  <si>
    <t xml:space="preserve">   Иные бюджетные ассигнования   </t>
  </si>
  <si>
    <t>999</t>
  </si>
  <si>
    <t xml:space="preserve">  Иные бюджетные ассигнования  </t>
  </si>
  <si>
    <t xml:space="preserve">   Другие общегосударственные вопросы   </t>
  </si>
  <si>
    <t>996</t>
  </si>
  <si>
    <t xml:space="preserve">   Национальная оборона   </t>
  </si>
  <si>
    <t xml:space="preserve">   Мобилизационная и вневойсковая подготовка   </t>
  </si>
  <si>
    <t>998</t>
  </si>
  <si>
    <t xml:space="preserve">   Осушествление первичного воинского учета на территориях, где отсутствуют военные комиссариаты   </t>
  </si>
  <si>
    <t xml:space="preserve">   Национальная экономика   </t>
  </si>
  <si>
    <t xml:space="preserve">  Муниципальная комплексная программа социально экономического развития  </t>
  </si>
  <si>
    <t xml:space="preserve">  Муниципальная программа "Оформление права собственности и использование имущества 2017-2019гг)  </t>
  </si>
  <si>
    <t xml:space="preserve">   Разграничение земель   </t>
  </si>
  <si>
    <t xml:space="preserve">   Жилищно-комунальное хозяйство   </t>
  </si>
  <si>
    <t xml:space="preserve">   Благоустройство   </t>
  </si>
  <si>
    <t xml:space="preserve">   Уличное освещение   </t>
  </si>
  <si>
    <t xml:space="preserve">   Прочие мероприятия по благоустройству и озеленению поселения   </t>
  </si>
  <si>
    <t xml:space="preserve"> Культура, кинематография и СМИ </t>
  </si>
  <si>
    <t xml:space="preserve"> Культура  </t>
  </si>
  <si>
    <t xml:space="preserve"> Дворцы и дома культуры </t>
  </si>
  <si>
    <t xml:space="preserve">Резервные фонды   </t>
  </si>
  <si>
    <t xml:space="preserve">Резервные фонды исполнительных органов местного самоуправления  </t>
  </si>
  <si>
    <t xml:space="preserve">Расходы на выплату  персоналу в целях обеспечения выполнения функций государственными (муниципальными)органами, казенными учреждениями,органами управления государственными внебюджетными фондами   </t>
  </si>
  <si>
    <t xml:space="preserve">Закупка товаров,  работ и услуг для государственных (муниципальных) нужд   </t>
  </si>
  <si>
    <t xml:space="preserve"> Наименование главного распорядителя кредитов</t>
  </si>
  <si>
    <t>202</t>
  </si>
  <si>
    <t xml:space="preserve">   Администрация МО СП "Село Султанянгиюрт"   </t>
  </si>
  <si>
    <t>2610160010</t>
  </si>
  <si>
    <t>360</t>
  </si>
  <si>
    <t xml:space="preserve"> Сумма   2022г </t>
  </si>
  <si>
    <t xml:space="preserve"> Сумма   2023г </t>
  </si>
  <si>
    <t>Здравоохранение и спорт</t>
  </si>
  <si>
    <t>Физкультурно- оздоровит.работа и спортивные мероприятии</t>
  </si>
  <si>
    <t>итого</t>
  </si>
  <si>
    <t xml:space="preserve"> Сумма   2024г </t>
  </si>
  <si>
    <t>+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</si>
</sst>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\ _₽_-;\-* #,##0.0\ _₽_-;_-* &quot;-&quot;?\ _₽_-;_-@_-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3.5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0"/>
    </font>
    <font>
      <sz val="10"/>
      <color indexed="8"/>
      <name val="Calibri"/>
      <family val="0"/>
    </font>
    <font>
      <b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88" fontId="0" fillId="0" borderId="0" xfId="60" applyNumberFormat="1" applyFont="1" applyAlignment="1">
      <alignment/>
    </xf>
    <xf numFmtId="188" fontId="3" fillId="0" borderId="0" xfId="60" applyNumberFormat="1" applyFont="1" applyAlignment="1">
      <alignment/>
    </xf>
    <xf numFmtId="188" fontId="0" fillId="0" borderId="0" xfId="60" applyNumberFormat="1" applyFont="1" applyAlignment="1">
      <alignment/>
    </xf>
    <xf numFmtId="188" fontId="2" fillId="0" borderId="0" xfId="60" applyNumberFormat="1" applyFont="1" applyAlignment="1">
      <alignment horizontal="center" vertical="top"/>
    </xf>
    <xf numFmtId="188" fontId="1" fillId="0" borderId="0" xfId="60" applyNumberFormat="1" applyFont="1" applyAlignment="1">
      <alignment horizontal="center" vertical="top"/>
    </xf>
    <xf numFmtId="188" fontId="0" fillId="0" borderId="0" xfId="60" applyNumberFormat="1" applyFont="1" applyAlignment="1">
      <alignment horizontal="center" vertical="top"/>
    </xf>
    <xf numFmtId="49" fontId="0" fillId="0" borderId="0" xfId="60" applyNumberFormat="1" applyFont="1" applyAlignment="1">
      <alignment horizontal="center" vertical="top"/>
    </xf>
    <xf numFmtId="49" fontId="0" fillId="0" borderId="0" xfId="60" applyNumberFormat="1" applyFont="1" applyAlignment="1">
      <alignment horizontal="center"/>
    </xf>
    <xf numFmtId="188" fontId="0" fillId="0" borderId="0" xfId="60" applyNumberFormat="1" applyFont="1" applyAlignment="1">
      <alignment horizontal="center"/>
    </xf>
    <xf numFmtId="188" fontId="4" fillId="0" borderId="10" xfId="60" applyNumberFormat="1" applyFont="1" applyBorder="1" applyAlignment="1">
      <alignment horizontal="center" vertical="top" wrapText="1"/>
    </xf>
    <xf numFmtId="188" fontId="4" fillId="0" borderId="10" xfId="60" applyNumberFormat="1" applyFont="1" applyBorder="1" applyAlignment="1">
      <alignment horizontal="center" vertical="top"/>
    </xf>
    <xf numFmtId="49" fontId="5" fillId="0" borderId="0" xfId="60" applyNumberFormat="1" applyFont="1" applyAlignment="1">
      <alignment horizontal="center"/>
    </xf>
    <xf numFmtId="49" fontId="5" fillId="0" borderId="0" xfId="60" applyNumberFormat="1" applyFont="1" applyAlignment="1">
      <alignment horizontal="center" vertical="top"/>
    </xf>
    <xf numFmtId="188" fontId="5" fillId="0" borderId="0" xfId="60" applyNumberFormat="1" applyFont="1" applyAlignment="1">
      <alignment horizontal="center"/>
    </xf>
    <xf numFmtId="188" fontId="5" fillId="0" borderId="0" xfId="60" applyNumberFormat="1" applyFont="1" applyAlignment="1">
      <alignment/>
    </xf>
    <xf numFmtId="188" fontId="5" fillId="0" borderId="0" xfId="60" applyNumberFormat="1" applyFont="1" applyAlignment="1">
      <alignment horizontal="center" vertical="top"/>
    </xf>
    <xf numFmtId="49" fontId="6" fillId="0" borderId="0" xfId="60" applyNumberFormat="1" applyFont="1" applyAlignment="1">
      <alignment horizontal="center"/>
    </xf>
    <xf numFmtId="188" fontId="4" fillId="0" borderId="10" xfId="60" applyNumberFormat="1" applyFont="1" applyBorder="1" applyAlignment="1">
      <alignment horizontal="center" vertical="center" wrapText="1"/>
    </xf>
    <xf numFmtId="49" fontId="4" fillId="0" borderId="10" xfId="60" applyNumberFormat="1" applyFont="1" applyBorder="1" applyAlignment="1">
      <alignment horizontal="center" vertical="center" wrapText="1"/>
    </xf>
    <xf numFmtId="188" fontId="7" fillId="0" borderId="10" xfId="60" applyNumberFormat="1" applyFont="1" applyBorder="1" applyAlignment="1">
      <alignment vertical="center"/>
    </xf>
    <xf numFmtId="188" fontId="8" fillId="0" borderId="10" xfId="60" applyNumberFormat="1" applyFont="1" applyBorder="1" applyAlignment="1">
      <alignment horizontal="center" vertical="center" wrapText="1"/>
    </xf>
    <xf numFmtId="49" fontId="4" fillId="0" borderId="10" xfId="60" applyNumberFormat="1" applyFont="1" applyBorder="1" applyAlignment="1">
      <alignment horizontal="center" vertical="center"/>
    </xf>
    <xf numFmtId="188" fontId="4" fillId="0" borderId="10" xfId="60" applyNumberFormat="1" applyFont="1" applyBorder="1" applyAlignment="1">
      <alignment horizontal="center" vertical="center"/>
    </xf>
    <xf numFmtId="188" fontId="8" fillId="0" borderId="10" xfId="60" applyNumberFormat="1" applyFont="1" applyBorder="1" applyAlignment="1">
      <alignment horizontal="center" vertical="center"/>
    </xf>
    <xf numFmtId="188" fontId="4" fillId="33" borderId="10" xfId="60" applyNumberFormat="1" applyFont="1" applyFill="1" applyBorder="1" applyAlignment="1">
      <alignment horizontal="center" vertical="center" wrapText="1"/>
    </xf>
    <xf numFmtId="188" fontId="4" fillId="33" borderId="10" xfId="60" applyNumberFormat="1" applyFont="1" applyFill="1" applyBorder="1" applyAlignment="1">
      <alignment horizontal="center" vertical="top" wrapText="1"/>
    </xf>
    <xf numFmtId="49" fontId="4" fillId="33" borderId="10" xfId="60" applyNumberFormat="1" applyFont="1" applyFill="1" applyBorder="1" applyAlignment="1">
      <alignment horizontal="center" vertical="center" wrapText="1"/>
    </xf>
    <xf numFmtId="188" fontId="4" fillId="33" borderId="10" xfId="60" applyNumberFormat="1" applyFont="1" applyFill="1" applyBorder="1" applyAlignment="1">
      <alignment horizontal="center" vertical="top"/>
    </xf>
    <xf numFmtId="49" fontId="4" fillId="33" borderId="10" xfId="60" applyNumberFormat="1" applyFont="1" applyFill="1" applyBorder="1" applyAlignment="1">
      <alignment horizontal="center" vertical="center"/>
    </xf>
    <xf numFmtId="188" fontId="4" fillId="33" borderId="10" xfId="60" applyNumberFormat="1" applyFont="1" applyFill="1" applyBorder="1" applyAlignment="1">
      <alignment horizontal="center" vertical="center"/>
    </xf>
    <xf numFmtId="188" fontId="1" fillId="0" borderId="10" xfId="60" applyNumberFormat="1" applyFont="1" applyBorder="1" applyAlignment="1">
      <alignment horizontal="center" vertical="center" wrapText="1"/>
    </xf>
    <xf numFmtId="49" fontId="4" fillId="0" borderId="10" xfId="60" applyNumberFormat="1" applyFont="1" applyBorder="1" applyAlignment="1">
      <alignment horizontal="center" vertical="top" wrapText="1"/>
    </xf>
    <xf numFmtId="188" fontId="4" fillId="34" borderId="10" xfId="60" applyNumberFormat="1" applyFont="1" applyFill="1" applyBorder="1" applyAlignment="1">
      <alignment horizontal="center" vertical="top" wrapText="1"/>
    </xf>
    <xf numFmtId="188" fontId="8" fillId="34" borderId="10" xfId="60" applyNumberFormat="1" applyFont="1" applyFill="1" applyBorder="1" applyAlignment="1">
      <alignment horizontal="center" vertical="top" wrapText="1"/>
    </xf>
    <xf numFmtId="49" fontId="8" fillId="34" borderId="10" xfId="60" applyNumberFormat="1" applyFont="1" applyFill="1" applyBorder="1" applyAlignment="1">
      <alignment horizontal="center" vertical="center" wrapText="1"/>
    </xf>
    <xf numFmtId="188" fontId="8" fillId="34" borderId="10" xfId="60" applyNumberFormat="1" applyFont="1" applyFill="1" applyBorder="1" applyAlignment="1">
      <alignment horizontal="center" vertical="center" wrapText="1"/>
    </xf>
    <xf numFmtId="188" fontId="9" fillId="34" borderId="10" xfId="60" applyNumberFormat="1" applyFont="1" applyFill="1" applyBorder="1" applyAlignment="1">
      <alignment vertical="center"/>
    </xf>
    <xf numFmtId="49" fontId="4" fillId="34" borderId="10" xfId="60" applyNumberFormat="1" applyFont="1" applyFill="1" applyBorder="1" applyAlignment="1">
      <alignment horizontal="center" vertical="center" wrapText="1"/>
    </xf>
    <xf numFmtId="188" fontId="4" fillId="34" borderId="10" xfId="60" applyNumberFormat="1" applyFont="1" applyFill="1" applyBorder="1" applyAlignment="1">
      <alignment horizontal="center" vertical="center" wrapText="1"/>
    </xf>
    <xf numFmtId="188" fontId="8" fillId="35" borderId="10" xfId="60" applyNumberFormat="1" applyFont="1" applyFill="1" applyBorder="1" applyAlignment="1">
      <alignment horizontal="left" vertical="center" wrapText="1"/>
    </xf>
    <xf numFmtId="188" fontId="8" fillId="35" borderId="10" xfId="60" applyNumberFormat="1" applyFont="1" applyFill="1" applyBorder="1" applyAlignment="1">
      <alignment horizontal="center" vertical="top" wrapText="1"/>
    </xf>
    <xf numFmtId="49" fontId="8" fillId="35" borderId="10" xfId="60" applyNumberFormat="1" applyFont="1" applyFill="1" applyBorder="1" applyAlignment="1">
      <alignment horizontal="center" vertical="center" wrapText="1"/>
    </xf>
    <xf numFmtId="188" fontId="8" fillId="35" borderId="10" xfId="60" applyNumberFormat="1" applyFont="1" applyFill="1" applyBorder="1" applyAlignment="1">
      <alignment horizontal="center" vertical="center" wrapText="1"/>
    </xf>
    <xf numFmtId="188" fontId="8" fillId="35" borderId="10" xfId="60" applyNumberFormat="1" applyFont="1" applyFill="1" applyBorder="1" applyAlignment="1">
      <alignment horizontal="center" vertical="top"/>
    </xf>
    <xf numFmtId="49" fontId="8" fillId="35" borderId="10" xfId="60" applyNumberFormat="1" applyFont="1" applyFill="1" applyBorder="1" applyAlignment="1">
      <alignment horizontal="center" vertical="center"/>
    </xf>
    <xf numFmtId="188" fontId="8" fillId="35" borderId="10" xfId="60" applyNumberFormat="1" applyFont="1" applyFill="1" applyBorder="1" applyAlignment="1">
      <alignment horizontal="center" vertical="center"/>
    </xf>
    <xf numFmtId="188" fontId="8" fillId="35" borderId="10" xfId="60" applyNumberFormat="1" applyFont="1" applyFill="1" applyBorder="1" applyAlignment="1">
      <alignment horizontal="left" vertical="center"/>
    </xf>
    <xf numFmtId="188" fontId="4" fillId="34" borderId="10" xfId="60" applyNumberFormat="1" applyFont="1" applyFill="1" applyBorder="1" applyAlignment="1">
      <alignment horizontal="center" vertical="top"/>
    </xf>
    <xf numFmtId="49" fontId="4" fillId="34" borderId="10" xfId="60" applyNumberFormat="1" applyFont="1" applyFill="1" applyBorder="1" applyAlignment="1">
      <alignment horizontal="center" vertical="center"/>
    </xf>
    <xf numFmtId="188" fontId="4" fillId="34" borderId="10" xfId="60" applyNumberFormat="1" applyFont="1" applyFill="1" applyBorder="1" applyAlignment="1">
      <alignment horizontal="center" vertical="center"/>
    </xf>
    <xf numFmtId="188" fontId="4" fillId="34" borderId="10" xfId="60" applyNumberFormat="1" applyFont="1" applyFill="1" applyBorder="1" applyAlignment="1">
      <alignment vertical="center"/>
    </xf>
    <xf numFmtId="188" fontId="8" fillId="35" borderId="10" xfId="60" applyNumberFormat="1" applyFont="1" applyFill="1" applyBorder="1" applyAlignment="1">
      <alignment vertical="center"/>
    </xf>
    <xf numFmtId="188" fontId="4" fillId="35" borderId="10" xfId="60" applyNumberFormat="1" applyFont="1" applyFill="1" applyBorder="1" applyAlignment="1">
      <alignment horizontal="left" vertical="center" wrapText="1"/>
    </xf>
    <xf numFmtId="188" fontId="4" fillId="35" borderId="10" xfId="60" applyNumberFormat="1" applyFont="1" applyFill="1" applyBorder="1" applyAlignment="1">
      <alignment horizontal="center" vertical="top"/>
    </xf>
    <xf numFmtId="49" fontId="4" fillId="35" borderId="10" xfId="60" applyNumberFormat="1" applyFont="1" applyFill="1" applyBorder="1" applyAlignment="1">
      <alignment horizontal="center" vertical="center"/>
    </xf>
    <xf numFmtId="188" fontId="4" fillId="35" borderId="10" xfId="60" applyNumberFormat="1" applyFont="1" applyFill="1" applyBorder="1" applyAlignment="1">
      <alignment horizontal="center" vertical="center"/>
    </xf>
    <xf numFmtId="188" fontId="4" fillId="35" borderId="10" xfId="60" applyNumberFormat="1" applyFont="1" applyFill="1" applyBorder="1" applyAlignment="1">
      <alignment vertical="center"/>
    </xf>
    <xf numFmtId="188" fontId="4" fillId="34" borderId="10" xfId="60" applyNumberFormat="1" applyFont="1" applyFill="1" applyBorder="1" applyAlignment="1">
      <alignment horizontal="right" vertical="top" wrapText="1"/>
    </xf>
    <xf numFmtId="188" fontId="2" fillId="34" borderId="10" xfId="60" applyNumberFormat="1" applyFont="1" applyFill="1" applyBorder="1" applyAlignment="1">
      <alignment horizontal="center" vertical="top" wrapText="1"/>
    </xf>
    <xf numFmtId="188" fontId="2" fillId="34" borderId="10" xfId="60" applyNumberFormat="1" applyFont="1" applyFill="1" applyBorder="1" applyAlignment="1">
      <alignment horizontal="center" vertical="top"/>
    </xf>
    <xf numFmtId="49" fontId="2" fillId="34" borderId="10" xfId="60" applyNumberFormat="1" applyFont="1" applyFill="1" applyBorder="1" applyAlignment="1">
      <alignment horizontal="center" vertical="center"/>
    </xf>
    <xf numFmtId="188" fontId="2" fillId="34" borderId="10" xfId="60" applyNumberFormat="1" applyFont="1" applyFill="1" applyBorder="1" applyAlignment="1">
      <alignment horizontal="center" vertical="center"/>
    </xf>
    <xf numFmtId="188" fontId="2" fillId="34" borderId="10" xfId="60" applyNumberFormat="1" applyFont="1" applyFill="1" applyBorder="1" applyAlignment="1">
      <alignment vertical="center"/>
    </xf>
    <xf numFmtId="188" fontId="2" fillId="0" borderId="10" xfId="60" applyNumberFormat="1" applyFont="1" applyBorder="1" applyAlignment="1">
      <alignment horizontal="center" vertical="center" wrapText="1"/>
    </xf>
    <xf numFmtId="49" fontId="2" fillId="0" borderId="10" xfId="60" applyNumberFormat="1" applyFont="1" applyBorder="1" applyAlignment="1">
      <alignment horizontal="center" vertical="center" wrapText="1"/>
    </xf>
    <xf numFmtId="188" fontId="2" fillId="0" borderId="10" xfId="60" applyNumberFormat="1" applyFont="1" applyBorder="1" applyAlignment="1">
      <alignment horizontal="center" vertical="top" wrapText="1"/>
    </xf>
    <xf numFmtId="49" fontId="2" fillId="0" borderId="10" xfId="60" applyNumberFormat="1" applyFont="1" applyBorder="1" applyAlignment="1">
      <alignment horizontal="center" vertical="top" wrapText="1"/>
    </xf>
    <xf numFmtId="188" fontId="5" fillId="0" borderId="10" xfId="60" applyNumberFormat="1" applyFont="1" applyBorder="1" applyAlignment="1">
      <alignment vertical="center"/>
    </xf>
    <xf numFmtId="188" fontId="10" fillId="34" borderId="10" xfId="60" applyNumberFormat="1" applyFont="1" applyFill="1" applyBorder="1" applyAlignment="1">
      <alignment horizontal="center" vertical="top" wrapText="1"/>
    </xf>
    <xf numFmtId="49" fontId="10" fillId="34" borderId="10" xfId="60" applyNumberFormat="1" applyFont="1" applyFill="1" applyBorder="1" applyAlignment="1">
      <alignment horizontal="center" vertical="center" wrapText="1"/>
    </xf>
    <xf numFmtId="188" fontId="10" fillId="34" borderId="10" xfId="60" applyNumberFormat="1" applyFont="1" applyFill="1" applyBorder="1" applyAlignment="1">
      <alignment horizontal="center" vertical="center" wrapText="1"/>
    </xf>
    <xf numFmtId="188" fontId="0" fillId="34" borderId="10" xfId="60" applyNumberFormat="1" applyFont="1" applyFill="1" applyBorder="1" applyAlignment="1">
      <alignment vertical="center"/>
    </xf>
    <xf numFmtId="49" fontId="2" fillId="34" borderId="10" xfId="60" applyNumberFormat="1" applyFont="1" applyFill="1" applyBorder="1" applyAlignment="1">
      <alignment horizontal="center" vertical="center" wrapText="1"/>
    </xf>
    <xf numFmtId="188" fontId="2" fillId="34" borderId="10" xfId="60" applyNumberFormat="1" applyFont="1" applyFill="1" applyBorder="1" applyAlignment="1">
      <alignment horizontal="center" vertical="center" wrapText="1"/>
    </xf>
    <xf numFmtId="188" fontId="10" fillId="35" borderId="10" xfId="60" applyNumberFormat="1" applyFont="1" applyFill="1" applyBorder="1" applyAlignment="1">
      <alignment horizontal="left" vertical="center" wrapText="1"/>
    </xf>
    <xf numFmtId="188" fontId="10" fillId="35" borderId="10" xfId="60" applyNumberFormat="1" applyFont="1" applyFill="1" applyBorder="1" applyAlignment="1">
      <alignment horizontal="center" vertical="top" wrapText="1"/>
    </xf>
    <xf numFmtId="49" fontId="10" fillId="35" borderId="10" xfId="60" applyNumberFormat="1" applyFont="1" applyFill="1" applyBorder="1" applyAlignment="1">
      <alignment horizontal="center" vertical="center" wrapText="1"/>
    </xf>
    <xf numFmtId="188" fontId="10" fillId="35" borderId="10" xfId="60" applyNumberFormat="1" applyFont="1" applyFill="1" applyBorder="1" applyAlignment="1">
      <alignment horizontal="center" vertical="center" wrapText="1"/>
    </xf>
    <xf numFmtId="188" fontId="10" fillId="35" borderId="10" xfId="60" applyNumberFormat="1" applyFont="1" applyFill="1" applyBorder="1" applyAlignment="1">
      <alignment horizontal="center" vertical="top"/>
    </xf>
    <xf numFmtId="49" fontId="10" fillId="35" borderId="10" xfId="60" applyNumberFormat="1" applyFont="1" applyFill="1" applyBorder="1" applyAlignment="1">
      <alignment horizontal="center" vertical="center"/>
    </xf>
    <xf numFmtId="188" fontId="10" fillId="35" borderId="10" xfId="60" applyNumberFormat="1" applyFont="1" applyFill="1" applyBorder="1" applyAlignment="1">
      <alignment horizontal="center" vertical="center"/>
    </xf>
    <xf numFmtId="188" fontId="10" fillId="35" borderId="10" xfId="60" applyNumberFormat="1" applyFont="1" applyFill="1" applyBorder="1" applyAlignment="1">
      <alignment horizontal="left" vertical="center"/>
    </xf>
    <xf numFmtId="188" fontId="10" fillId="35" borderId="10" xfId="60" applyNumberFormat="1" applyFont="1" applyFill="1" applyBorder="1" applyAlignment="1">
      <alignment vertical="center"/>
    </xf>
    <xf numFmtId="188" fontId="2" fillId="35" borderId="10" xfId="60" applyNumberFormat="1" applyFont="1" applyFill="1" applyBorder="1" applyAlignment="1">
      <alignment horizontal="left" vertical="center" wrapText="1"/>
    </xf>
    <xf numFmtId="188" fontId="2" fillId="35" borderId="10" xfId="60" applyNumberFormat="1" applyFont="1" applyFill="1" applyBorder="1" applyAlignment="1">
      <alignment horizontal="center" vertical="top"/>
    </xf>
    <xf numFmtId="49" fontId="2" fillId="35" borderId="10" xfId="60" applyNumberFormat="1" applyFont="1" applyFill="1" applyBorder="1" applyAlignment="1">
      <alignment horizontal="center" vertical="center"/>
    </xf>
    <xf numFmtId="188" fontId="2" fillId="35" borderId="10" xfId="60" applyNumberFormat="1" applyFont="1" applyFill="1" applyBorder="1" applyAlignment="1">
      <alignment horizontal="center" vertical="center"/>
    </xf>
    <xf numFmtId="188" fontId="2" fillId="35" borderId="10" xfId="60" applyNumberFormat="1" applyFont="1" applyFill="1" applyBorder="1" applyAlignment="1">
      <alignment vertical="center"/>
    </xf>
    <xf numFmtId="188" fontId="2" fillId="34" borderId="10" xfId="60" applyNumberFormat="1" applyFont="1" applyFill="1" applyBorder="1" applyAlignment="1">
      <alignment horizontal="right" vertical="top" wrapText="1"/>
    </xf>
    <xf numFmtId="188" fontId="4" fillId="0" borderId="0" xfId="60" applyNumberFormat="1" applyFont="1" applyAlignment="1">
      <alignment horizontal="center" vertical="top"/>
    </xf>
    <xf numFmtId="49" fontId="7" fillId="0" borderId="0" xfId="60" applyNumberFormat="1" applyFont="1" applyAlignment="1">
      <alignment horizontal="center"/>
    </xf>
    <xf numFmtId="49" fontId="7" fillId="0" borderId="0" xfId="60" applyNumberFormat="1" applyFont="1" applyAlignment="1">
      <alignment horizontal="center" vertical="top"/>
    </xf>
    <xf numFmtId="188" fontId="7" fillId="0" borderId="0" xfId="60" applyNumberFormat="1" applyFont="1" applyAlignment="1">
      <alignment horizontal="center"/>
    </xf>
    <xf numFmtId="188" fontId="7" fillId="0" borderId="0" xfId="60" applyNumberFormat="1" applyFont="1" applyAlignment="1">
      <alignment/>
    </xf>
    <xf numFmtId="188" fontId="7" fillId="0" borderId="0" xfId="60" applyNumberFormat="1" applyFont="1" applyAlignment="1">
      <alignment horizontal="center" vertical="top"/>
    </xf>
    <xf numFmtId="49" fontId="4" fillId="0" borderId="0" xfId="6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3714750</xdr:colOff>
      <xdr:row>0</xdr:row>
      <xdr:rowOff>66675</xdr:rowOff>
    </xdr:from>
    <xdr:to>
      <xdr:col>9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24350" y="66675"/>
          <a:ext cx="48196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 СП  «Село  Комсомольское» 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 «Село  Комсомольское»  на 2019год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2020 и 2021 гг"</a:t>
          </a:r>
        </a:p>
      </xdr:txBody>
    </xdr:sp>
    <xdr:clientData/>
  </xdr:twoCellAnchor>
  <xdr:twoCellAnchor>
    <xdr:from>
      <xdr:col>1</xdr:col>
      <xdr:colOff>371475</xdr:colOff>
      <xdr:row>5</xdr:row>
      <xdr:rowOff>104775</xdr:rowOff>
    </xdr:from>
    <xdr:to>
      <xdr:col>8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" y="914400"/>
          <a:ext cx="72675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 СП "Село Комсомольское"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2019год и плановый период 2020 и 2021 гг </a:t>
          </a:r>
        </a:p>
      </xdr:txBody>
    </xdr:sp>
    <xdr:clientData/>
  </xdr:twoCellAnchor>
  <xdr:twoCellAnchor>
    <xdr:from>
      <xdr:col>1</xdr:col>
      <xdr:colOff>3714750</xdr:colOff>
      <xdr:row>54</xdr:row>
      <xdr:rowOff>66675</xdr:rowOff>
    </xdr:from>
    <xdr:to>
      <xdr:col>9</xdr:col>
      <xdr:colOff>142875</xdr:colOff>
      <xdr:row>59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324350" y="17935575"/>
          <a:ext cx="48196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 СП  «Село  Султанянгиюрт» 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 «Село  Султанянгиюрт»  на 2022год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 и 2024 гг"</a:t>
          </a:r>
        </a:p>
      </xdr:txBody>
    </xdr:sp>
    <xdr:clientData/>
  </xdr:twoCellAnchor>
  <xdr:twoCellAnchor>
    <xdr:from>
      <xdr:col>1</xdr:col>
      <xdr:colOff>1114425</xdr:colOff>
      <xdr:row>59</xdr:row>
      <xdr:rowOff>38100</xdr:rowOff>
    </xdr:from>
    <xdr:to>
      <xdr:col>9</xdr:col>
      <xdr:colOff>47625</xdr:colOff>
      <xdr:row>62</xdr:row>
      <xdr:rowOff>219075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724025" y="18716625"/>
          <a:ext cx="73247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 СП "Село Султанянгиюрт"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2022 год и плановый период 2023 и 2024 гг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3714750</xdr:colOff>
      <xdr:row>146</xdr:row>
      <xdr:rowOff>66675</xdr:rowOff>
    </xdr:from>
    <xdr:to>
      <xdr:col>9</xdr:col>
      <xdr:colOff>142875</xdr:colOff>
      <xdr:row>151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324350" y="38100000"/>
          <a:ext cx="481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 СП  «Село  Султанянгиюрт» 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 МО СП  «Село  Султанянгиюрт»  на 2022год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 и 2024 гг"</a:t>
          </a:r>
        </a:p>
      </xdr:txBody>
    </xdr:sp>
    <xdr:clientData/>
  </xdr:twoCellAnchor>
  <xdr:twoCellAnchor>
    <xdr:from>
      <xdr:col>1</xdr:col>
      <xdr:colOff>1114425</xdr:colOff>
      <xdr:row>151</xdr:row>
      <xdr:rowOff>38100</xdr:rowOff>
    </xdr:from>
    <xdr:to>
      <xdr:col>9</xdr:col>
      <xdr:colOff>47625</xdr:colOff>
      <xdr:row>154</xdr:row>
      <xdr:rowOff>200025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724025" y="38766750"/>
          <a:ext cx="73247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проект бюджета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 СП "Село Султанянгиюрт"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2022 год и плановый период 2023 и 2024 гг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3714750</xdr:colOff>
      <xdr:row>0</xdr:row>
      <xdr:rowOff>66675</xdr:rowOff>
    </xdr:from>
    <xdr:to>
      <xdr:col>9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24275" y="66675"/>
          <a:ext cx="42481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 СП  «Село  Султанянгиюрт» 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 «Село  Султанянгиюрт»  на 2022год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 и 2024 гг"</a:t>
          </a:r>
        </a:p>
      </xdr:txBody>
    </xdr:sp>
    <xdr:clientData/>
  </xdr:twoCellAnchor>
  <xdr:twoCellAnchor>
    <xdr:from>
      <xdr:col>1</xdr:col>
      <xdr:colOff>1114425</xdr:colOff>
      <xdr:row>5</xdr:row>
      <xdr:rowOff>38100</xdr:rowOff>
    </xdr:from>
    <xdr:to>
      <xdr:col>9</xdr:col>
      <xdr:colOff>47625</xdr:colOff>
      <xdr:row>8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3950" y="762000"/>
          <a:ext cx="67532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 СП "Село Султанянгиюрт"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2022 год и плановый период 2023 и 2024 гг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75" zoomScaleNormal="75" zoomScalePageLayoutView="0" workbookViewId="0" topLeftCell="A138">
      <selection activeCell="N194" sqref="N194"/>
    </sheetView>
  </sheetViews>
  <sheetFormatPr defaultColWidth="9.140625" defaultRowHeight="12.75"/>
  <cols>
    <col min="1" max="1" width="9.140625" style="1" customWidth="1"/>
    <col min="2" max="2" width="58.8515625" style="6" customWidth="1"/>
    <col min="3" max="3" width="6.57421875" style="6" customWidth="1"/>
    <col min="4" max="4" width="6.28125" style="8" customWidth="1"/>
    <col min="5" max="5" width="6.7109375" style="8" customWidth="1"/>
    <col min="6" max="6" width="16.140625" style="8" customWidth="1"/>
    <col min="7" max="7" width="8.421875" style="7" customWidth="1"/>
    <col min="8" max="8" width="11.57421875" style="9" customWidth="1"/>
    <col min="9" max="9" width="11.28125" style="1" customWidth="1"/>
    <col min="10" max="10" width="11.00390625" style="1" customWidth="1"/>
    <col min="11" max="16384" width="9.140625" style="1" customWidth="1"/>
  </cols>
  <sheetData>
    <row r="1" spans="2:10" ht="12.75">
      <c r="B1" s="4"/>
      <c r="C1" s="4"/>
      <c r="D1" s="12"/>
      <c r="E1" s="12"/>
      <c r="F1" s="12"/>
      <c r="G1" s="13"/>
      <c r="H1" s="14"/>
      <c r="I1" s="15"/>
      <c r="J1" s="15"/>
    </row>
    <row r="2" spans="2:10" ht="12.75">
      <c r="B2" s="4"/>
      <c r="C2" s="4"/>
      <c r="D2" s="12"/>
      <c r="E2" s="12"/>
      <c r="F2" s="12"/>
      <c r="G2" s="13"/>
      <c r="H2" s="14"/>
      <c r="I2" s="15"/>
      <c r="J2" s="15"/>
    </row>
    <row r="3" spans="2:10" ht="12.75">
      <c r="B3" s="4"/>
      <c r="C3" s="4"/>
      <c r="D3" s="12"/>
      <c r="E3" s="12"/>
      <c r="F3" s="12"/>
      <c r="G3" s="13"/>
      <c r="H3" s="14"/>
      <c r="I3" s="15"/>
      <c r="J3" s="15"/>
    </row>
    <row r="4" spans="2:10" ht="12.75">
      <c r="B4" s="4"/>
      <c r="C4" s="4"/>
      <c r="D4" s="12"/>
      <c r="E4" s="12"/>
      <c r="F4" s="12"/>
      <c r="G4" s="13"/>
      <c r="H4" s="14"/>
      <c r="I4" s="15"/>
      <c r="J4" s="15"/>
    </row>
    <row r="5" spans="2:10" ht="12.75">
      <c r="B5" s="4"/>
      <c r="C5" s="4"/>
      <c r="D5" s="12"/>
      <c r="E5" s="12"/>
      <c r="F5" s="12"/>
      <c r="G5" s="13"/>
      <c r="H5" s="14"/>
      <c r="I5" s="15"/>
      <c r="J5" s="15"/>
    </row>
    <row r="6" spans="2:10" ht="18.75">
      <c r="B6" s="5"/>
      <c r="C6" s="5"/>
      <c r="D6" s="12"/>
      <c r="E6" s="12"/>
      <c r="F6" s="12"/>
      <c r="G6" s="13"/>
      <c r="H6" s="14"/>
      <c r="I6" s="15"/>
      <c r="J6" s="15"/>
    </row>
    <row r="7" spans="2:10" ht="18.75">
      <c r="B7" s="5"/>
      <c r="C7" s="5"/>
      <c r="D7" s="12"/>
      <c r="E7" s="12"/>
      <c r="F7" s="12"/>
      <c r="G7" s="13"/>
      <c r="H7" s="14"/>
      <c r="I7" s="15"/>
      <c r="J7" s="15"/>
    </row>
    <row r="8" spans="2:10" ht="18.75">
      <c r="B8" s="5"/>
      <c r="C8" s="5"/>
      <c r="D8" s="12"/>
      <c r="E8" s="12"/>
      <c r="F8" s="12"/>
      <c r="G8" s="13"/>
      <c r="H8" s="14"/>
      <c r="I8" s="15"/>
      <c r="J8" s="15"/>
    </row>
    <row r="9" spans="2:10" ht="17.25">
      <c r="B9" s="16"/>
      <c r="C9" s="16"/>
      <c r="D9" s="17"/>
      <c r="E9" s="12"/>
      <c r="F9" s="12"/>
      <c r="G9" s="13"/>
      <c r="H9" s="14"/>
      <c r="I9" s="15"/>
      <c r="J9" s="15"/>
    </row>
    <row r="10" spans="2:10" ht="57.75" customHeight="1">
      <c r="B10" s="31" t="s">
        <v>67</v>
      </c>
      <c r="C10" s="18" t="s">
        <v>68</v>
      </c>
      <c r="D10" s="19" t="s">
        <v>0</v>
      </c>
      <c r="E10" s="19" t="s">
        <v>1</v>
      </c>
      <c r="F10" s="19" t="s">
        <v>2</v>
      </c>
      <c r="G10" s="19" t="s">
        <v>3</v>
      </c>
      <c r="H10" s="18" t="s">
        <v>61</v>
      </c>
      <c r="I10" s="18" t="s">
        <v>60</v>
      </c>
      <c r="J10" s="18" t="s">
        <v>59</v>
      </c>
    </row>
    <row r="11" spans="2:10" ht="15.75">
      <c r="B11" s="10" t="s">
        <v>58</v>
      </c>
      <c r="C11" s="32" t="s">
        <v>69</v>
      </c>
      <c r="D11" s="19"/>
      <c r="E11" s="19"/>
      <c r="F11" s="19"/>
      <c r="G11" s="19"/>
      <c r="H11" s="18"/>
      <c r="I11" s="20"/>
      <c r="J11" s="20"/>
    </row>
    <row r="12" spans="2:10" ht="15.75">
      <c r="B12" s="10" t="s">
        <v>23</v>
      </c>
      <c r="C12" s="10"/>
      <c r="D12" s="19"/>
      <c r="E12" s="19"/>
      <c r="F12" s="19"/>
      <c r="G12" s="19"/>
      <c r="H12" s="18"/>
      <c r="I12" s="20"/>
      <c r="J12" s="20"/>
    </row>
    <row r="13" spans="2:10" ht="15.75">
      <c r="B13" s="26" t="s">
        <v>63</v>
      </c>
      <c r="C13" s="26"/>
      <c r="D13" s="27" t="s">
        <v>4</v>
      </c>
      <c r="E13" s="27" t="s">
        <v>7</v>
      </c>
      <c r="F13" s="27" t="s">
        <v>62</v>
      </c>
      <c r="G13" s="27"/>
      <c r="H13" s="25">
        <f>H14</f>
        <v>517</v>
      </c>
      <c r="I13" s="25">
        <f>I14</f>
        <v>518</v>
      </c>
      <c r="J13" s="25">
        <f>J14</f>
        <v>519</v>
      </c>
    </row>
    <row r="14" spans="2:10" ht="15.75">
      <c r="B14" s="10" t="s">
        <v>63</v>
      </c>
      <c r="C14" s="10"/>
      <c r="D14" s="19" t="s">
        <v>4</v>
      </c>
      <c r="E14" s="19" t="s">
        <v>7</v>
      </c>
      <c r="F14" s="19" t="s">
        <v>62</v>
      </c>
      <c r="G14" s="19" t="s">
        <v>26</v>
      </c>
      <c r="H14" s="21">
        <v>517</v>
      </c>
      <c r="I14" s="21">
        <v>518</v>
      </c>
      <c r="J14" s="21">
        <v>519</v>
      </c>
    </row>
    <row r="15" spans="2:10" ht="63">
      <c r="B15" s="26" t="s">
        <v>24</v>
      </c>
      <c r="C15" s="26"/>
      <c r="D15" s="27" t="s">
        <v>4</v>
      </c>
      <c r="E15" s="27" t="s">
        <v>5</v>
      </c>
      <c r="F15" s="27" t="s">
        <v>14</v>
      </c>
      <c r="G15" s="27"/>
      <c r="H15" s="25">
        <f>H16+H17+H18</f>
        <v>2542</v>
      </c>
      <c r="I15" s="25">
        <f>I16+I17+I18</f>
        <v>2574</v>
      </c>
      <c r="J15" s="25">
        <f>J16+J17+J18</f>
        <v>2620</v>
      </c>
    </row>
    <row r="16" spans="2:10" ht="78.75">
      <c r="B16" s="10" t="s">
        <v>25</v>
      </c>
      <c r="C16" s="10"/>
      <c r="D16" s="19" t="s">
        <v>4</v>
      </c>
      <c r="E16" s="19" t="s">
        <v>5</v>
      </c>
      <c r="F16" s="19" t="s">
        <v>14</v>
      </c>
      <c r="G16" s="19" t="s">
        <v>26</v>
      </c>
      <c r="H16" s="21">
        <v>1530</v>
      </c>
      <c r="I16" s="21">
        <v>1530</v>
      </c>
      <c r="J16" s="21">
        <v>1530</v>
      </c>
    </row>
    <row r="17" spans="2:10" ht="31.5">
      <c r="B17" s="10" t="s">
        <v>27</v>
      </c>
      <c r="C17" s="10"/>
      <c r="D17" s="19" t="s">
        <v>4</v>
      </c>
      <c r="E17" s="19" t="s">
        <v>5</v>
      </c>
      <c r="F17" s="19" t="s">
        <v>14</v>
      </c>
      <c r="G17" s="19" t="s">
        <v>28</v>
      </c>
      <c r="H17" s="21">
        <v>932</v>
      </c>
      <c r="I17" s="21">
        <v>964</v>
      </c>
      <c r="J17" s="21">
        <v>1010</v>
      </c>
    </row>
    <row r="18" spans="2:10" s="2" customFormat="1" ht="15.75">
      <c r="B18" s="10" t="s">
        <v>29</v>
      </c>
      <c r="C18" s="10"/>
      <c r="D18" s="19" t="s">
        <v>4</v>
      </c>
      <c r="E18" s="19" t="s">
        <v>5</v>
      </c>
      <c r="F18" s="19" t="s">
        <v>14</v>
      </c>
      <c r="G18" s="19" t="s">
        <v>30</v>
      </c>
      <c r="H18" s="21">
        <v>80</v>
      </c>
      <c r="I18" s="21">
        <v>80</v>
      </c>
      <c r="J18" s="21">
        <v>80</v>
      </c>
    </row>
    <row r="19" spans="2:10" s="2" customFormat="1" ht="15.75">
      <c r="B19" s="10" t="s">
        <v>57</v>
      </c>
      <c r="C19" s="10"/>
      <c r="D19" s="19"/>
      <c r="E19" s="19"/>
      <c r="F19" s="19"/>
      <c r="G19" s="19"/>
      <c r="H19" s="18"/>
      <c r="I19" s="18"/>
      <c r="J19" s="18"/>
    </row>
    <row r="20" spans="2:10" s="2" customFormat="1" ht="15.75">
      <c r="B20" s="26" t="s">
        <v>66</v>
      </c>
      <c r="C20" s="26"/>
      <c r="D20" s="27" t="s">
        <v>4</v>
      </c>
      <c r="E20" s="27" t="s">
        <v>64</v>
      </c>
      <c r="F20" s="27" t="s">
        <v>65</v>
      </c>
      <c r="G20" s="27"/>
      <c r="H20" s="25">
        <f>H21</f>
        <v>430</v>
      </c>
      <c r="I20" s="25">
        <f>I21</f>
        <v>430</v>
      </c>
      <c r="J20" s="25">
        <f>J21</f>
        <v>430</v>
      </c>
    </row>
    <row r="21" spans="2:10" s="2" customFormat="1" ht="15.75">
      <c r="B21" s="10" t="s">
        <v>66</v>
      </c>
      <c r="C21" s="10"/>
      <c r="D21" s="19" t="s">
        <v>4</v>
      </c>
      <c r="E21" s="19" t="s">
        <v>64</v>
      </c>
      <c r="F21" s="19" t="s">
        <v>65</v>
      </c>
      <c r="G21" s="19" t="s">
        <v>26</v>
      </c>
      <c r="H21" s="21">
        <v>430</v>
      </c>
      <c r="I21" s="21">
        <v>430</v>
      </c>
      <c r="J21" s="21">
        <v>430</v>
      </c>
    </row>
    <row r="22" spans="2:10" s="2" customFormat="1" ht="15.75">
      <c r="B22" s="26" t="s">
        <v>31</v>
      </c>
      <c r="C22" s="26"/>
      <c r="D22" s="27" t="s">
        <v>4</v>
      </c>
      <c r="E22" s="27" t="s">
        <v>11</v>
      </c>
      <c r="F22" s="27" t="s">
        <v>13</v>
      </c>
      <c r="G22" s="27"/>
      <c r="H22" s="25">
        <f>H23</f>
        <v>10</v>
      </c>
      <c r="I22" s="25">
        <f>I23</f>
        <v>11</v>
      </c>
      <c r="J22" s="25">
        <f>J23</f>
        <v>12</v>
      </c>
    </row>
    <row r="23" spans="2:10" s="3" customFormat="1" ht="31.5">
      <c r="B23" s="10" t="s">
        <v>32</v>
      </c>
      <c r="C23" s="10"/>
      <c r="D23" s="19" t="s">
        <v>4</v>
      </c>
      <c r="E23" s="19" t="s">
        <v>11</v>
      </c>
      <c r="F23" s="19" t="s">
        <v>13</v>
      </c>
      <c r="G23" s="19" t="s">
        <v>30</v>
      </c>
      <c r="H23" s="21">
        <v>10</v>
      </c>
      <c r="I23" s="21">
        <v>11</v>
      </c>
      <c r="J23" s="21">
        <v>12</v>
      </c>
    </row>
    <row r="24" spans="2:10" s="3" customFormat="1" ht="15.75">
      <c r="B24" s="26" t="s">
        <v>33</v>
      </c>
      <c r="C24" s="26"/>
      <c r="D24" s="27" t="s">
        <v>4</v>
      </c>
      <c r="E24" s="27" t="s">
        <v>12</v>
      </c>
      <c r="F24" s="27" t="s">
        <v>15</v>
      </c>
      <c r="G24" s="27"/>
      <c r="H24" s="25">
        <f>H25+H26+H27</f>
        <v>2442.6</v>
      </c>
      <c r="I24" s="25">
        <f>I25+I26+I27</f>
        <v>2446</v>
      </c>
      <c r="J24" s="25">
        <f>J25+J26+J27</f>
        <v>2473</v>
      </c>
    </row>
    <row r="25" spans="2:10" s="3" customFormat="1" ht="78.75">
      <c r="B25" s="10" t="s">
        <v>34</v>
      </c>
      <c r="C25" s="10"/>
      <c r="D25" s="19" t="s">
        <v>4</v>
      </c>
      <c r="E25" s="19" t="s">
        <v>12</v>
      </c>
      <c r="F25" s="19" t="s">
        <v>15</v>
      </c>
      <c r="G25" s="19" t="s">
        <v>26</v>
      </c>
      <c r="H25" s="21">
        <v>1004</v>
      </c>
      <c r="I25" s="21">
        <v>1004</v>
      </c>
      <c r="J25" s="21">
        <v>1004</v>
      </c>
    </row>
    <row r="26" spans="2:10" ht="31.5">
      <c r="B26" s="10" t="s">
        <v>27</v>
      </c>
      <c r="C26" s="10"/>
      <c r="D26" s="19" t="s">
        <v>4</v>
      </c>
      <c r="E26" s="19" t="s">
        <v>12</v>
      </c>
      <c r="F26" s="19" t="s">
        <v>15</v>
      </c>
      <c r="G26" s="19" t="s">
        <v>28</v>
      </c>
      <c r="H26" s="21">
        <v>1426.6</v>
      </c>
      <c r="I26" s="21">
        <v>1430</v>
      </c>
      <c r="J26" s="21">
        <v>1457</v>
      </c>
    </row>
    <row r="27" spans="2:10" ht="15.75">
      <c r="B27" s="10" t="s">
        <v>56</v>
      </c>
      <c r="C27" s="10"/>
      <c r="D27" s="19" t="s">
        <v>4</v>
      </c>
      <c r="E27" s="19" t="s">
        <v>12</v>
      </c>
      <c r="F27" s="19" t="s">
        <v>15</v>
      </c>
      <c r="G27" s="19" t="s">
        <v>55</v>
      </c>
      <c r="H27" s="21">
        <v>12</v>
      </c>
      <c r="I27" s="21">
        <v>12</v>
      </c>
      <c r="J27" s="21">
        <v>12</v>
      </c>
    </row>
    <row r="28" spans="2:10" ht="15.75">
      <c r="B28" s="10" t="s">
        <v>35</v>
      </c>
      <c r="C28" s="10"/>
      <c r="D28" s="19" t="s">
        <v>7</v>
      </c>
      <c r="E28" s="19" t="s">
        <v>8</v>
      </c>
      <c r="F28" s="19"/>
      <c r="G28" s="19"/>
      <c r="H28" s="18"/>
      <c r="I28" s="18"/>
      <c r="J28" s="18"/>
    </row>
    <row r="29" spans="2:10" ht="15.75">
      <c r="B29" s="26" t="s">
        <v>36</v>
      </c>
      <c r="C29" s="26"/>
      <c r="D29" s="27" t="s">
        <v>7</v>
      </c>
      <c r="E29" s="27" t="s">
        <v>8</v>
      </c>
      <c r="F29" s="27" t="s">
        <v>17</v>
      </c>
      <c r="G29" s="27"/>
      <c r="H29" s="25">
        <f>H30</f>
        <v>416</v>
      </c>
      <c r="I29" s="25">
        <f>I30</f>
        <v>416</v>
      </c>
      <c r="J29" s="25">
        <f>J30</f>
        <v>416</v>
      </c>
    </row>
    <row r="30" spans="2:10" ht="47.25">
      <c r="B30" s="10" t="s">
        <v>37</v>
      </c>
      <c r="C30" s="10"/>
      <c r="D30" s="19" t="s">
        <v>7</v>
      </c>
      <c r="E30" s="19" t="s">
        <v>8</v>
      </c>
      <c r="F30" s="19" t="s">
        <v>17</v>
      </c>
      <c r="G30" s="19" t="s">
        <v>26</v>
      </c>
      <c r="H30" s="21">
        <v>416</v>
      </c>
      <c r="I30" s="21">
        <v>416</v>
      </c>
      <c r="J30" s="21">
        <v>416</v>
      </c>
    </row>
    <row r="31" spans="2:10" ht="15.75">
      <c r="B31" s="28" t="s">
        <v>38</v>
      </c>
      <c r="C31" s="28"/>
      <c r="D31" s="29" t="s">
        <v>5</v>
      </c>
      <c r="E31" s="29" t="s">
        <v>6</v>
      </c>
      <c r="F31" s="29" t="s">
        <v>18</v>
      </c>
      <c r="G31" s="29"/>
      <c r="H31" s="30">
        <f>H32</f>
        <v>300</v>
      </c>
      <c r="I31" s="30">
        <f>I32</f>
        <v>300</v>
      </c>
      <c r="J31" s="30">
        <f>J32</f>
        <v>300</v>
      </c>
    </row>
    <row r="32" spans="2:10" ht="15.75">
      <c r="B32" s="11" t="s">
        <v>39</v>
      </c>
      <c r="C32" s="11"/>
      <c r="D32" s="22" t="s">
        <v>5</v>
      </c>
      <c r="E32" s="22" t="s">
        <v>6</v>
      </c>
      <c r="F32" s="22" t="s">
        <v>18</v>
      </c>
      <c r="G32" s="22" t="s">
        <v>28</v>
      </c>
      <c r="H32" s="24">
        <v>300</v>
      </c>
      <c r="I32" s="24">
        <v>300</v>
      </c>
      <c r="J32" s="24">
        <v>300</v>
      </c>
    </row>
    <row r="33" spans="2:10" ht="15.75">
      <c r="B33" s="11" t="s">
        <v>40</v>
      </c>
      <c r="C33" s="11"/>
      <c r="D33" s="22" t="s">
        <v>9</v>
      </c>
      <c r="E33" s="22"/>
      <c r="F33" s="22"/>
      <c r="G33" s="22"/>
      <c r="H33" s="23"/>
      <c r="I33" s="23"/>
      <c r="J33" s="23"/>
    </row>
    <row r="34" spans="2:10" ht="15.75">
      <c r="B34" s="28" t="s">
        <v>41</v>
      </c>
      <c r="C34" s="28"/>
      <c r="D34" s="29" t="s">
        <v>9</v>
      </c>
      <c r="E34" s="29" t="s">
        <v>8</v>
      </c>
      <c r="F34" s="29"/>
      <c r="G34" s="29"/>
      <c r="H34" s="30">
        <f>H35+H36+H37</f>
        <v>1260</v>
      </c>
      <c r="I34" s="30">
        <f>I35+I36+I37</f>
        <v>1260</v>
      </c>
      <c r="J34" s="30">
        <f>J35+J36+J37</f>
        <v>1260</v>
      </c>
    </row>
    <row r="35" spans="2:10" ht="15.75">
      <c r="B35" s="11" t="s">
        <v>42</v>
      </c>
      <c r="C35" s="11"/>
      <c r="D35" s="22" t="s">
        <v>9</v>
      </c>
      <c r="E35" s="22" t="s">
        <v>8</v>
      </c>
      <c r="F35" s="22" t="s">
        <v>19</v>
      </c>
      <c r="G35" s="22" t="s">
        <v>28</v>
      </c>
      <c r="H35" s="24">
        <v>510</v>
      </c>
      <c r="I35" s="24">
        <v>510</v>
      </c>
      <c r="J35" s="24">
        <v>510</v>
      </c>
    </row>
    <row r="36" spans="2:10" ht="31.5">
      <c r="B36" s="10" t="s">
        <v>43</v>
      </c>
      <c r="C36" s="10"/>
      <c r="D36" s="22" t="s">
        <v>9</v>
      </c>
      <c r="E36" s="22" t="s">
        <v>8</v>
      </c>
      <c r="F36" s="22" t="s">
        <v>44</v>
      </c>
      <c r="G36" s="22" t="s">
        <v>28</v>
      </c>
      <c r="H36" s="24">
        <v>350</v>
      </c>
      <c r="I36" s="24">
        <v>350</v>
      </c>
      <c r="J36" s="24">
        <v>350</v>
      </c>
    </row>
    <row r="37" spans="2:10" ht="31.5">
      <c r="B37" s="10" t="s">
        <v>45</v>
      </c>
      <c r="C37" s="10"/>
      <c r="D37" s="22" t="s">
        <v>9</v>
      </c>
      <c r="E37" s="22" t="s">
        <v>8</v>
      </c>
      <c r="F37" s="22" t="s">
        <v>20</v>
      </c>
      <c r="G37" s="22" t="s">
        <v>28</v>
      </c>
      <c r="H37" s="24">
        <v>400</v>
      </c>
      <c r="I37" s="24">
        <v>400</v>
      </c>
      <c r="J37" s="24">
        <v>400</v>
      </c>
    </row>
    <row r="38" spans="2:10" ht="15.75">
      <c r="B38" s="11" t="s">
        <v>46</v>
      </c>
      <c r="C38" s="11"/>
      <c r="D38" s="22" t="s">
        <v>10</v>
      </c>
      <c r="E38" s="22" t="s">
        <v>4</v>
      </c>
      <c r="F38" s="22"/>
      <c r="G38" s="22"/>
      <c r="H38" s="23"/>
      <c r="I38" s="23"/>
      <c r="J38" s="23"/>
    </row>
    <row r="39" spans="2:10" ht="31.5">
      <c r="B39" s="26" t="s">
        <v>47</v>
      </c>
      <c r="C39" s="26"/>
      <c r="D39" s="29" t="s">
        <v>10</v>
      </c>
      <c r="E39" s="29" t="s">
        <v>4</v>
      </c>
      <c r="F39" s="29" t="s">
        <v>21</v>
      </c>
      <c r="G39" s="29"/>
      <c r="H39" s="30">
        <f>H40+H41+H42</f>
        <v>1004</v>
      </c>
      <c r="I39" s="30">
        <f>I40+I41+I42</f>
        <v>1004</v>
      </c>
      <c r="J39" s="30">
        <f>J40+J41+J42</f>
        <v>1004</v>
      </c>
    </row>
    <row r="40" spans="2:10" ht="78.75">
      <c r="B40" s="10" t="s">
        <v>25</v>
      </c>
      <c r="C40" s="10"/>
      <c r="D40" s="22" t="s">
        <v>10</v>
      </c>
      <c r="E40" s="22" t="s">
        <v>4</v>
      </c>
      <c r="F40" s="22" t="s">
        <v>21</v>
      </c>
      <c r="G40" s="22" t="s">
        <v>26</v>
      </c>
      <c r="H40" s="24">
        <v>694</v>
      </c>
      <c r="I40" s="24">
        <v>694</v>
      </c>
      <c r="J40" s="24">
        <v>694</v>
      </c>
    </row>
    <row r="41" spans="2:10" ht="31.5">
      <c r="B41" s="10" t="s">
        <v>27</v>
      </c>
      <c r="C41" s="10"/>
      <c r="D41" s="22" t="s">
        <v>10</v>
      </c>
      <c r="E41" s="22" t="s">
        <v>4</v>
      </c>
      <c r="F41" s="22" t="s">
        <v>21</v>
      </c>
      <c r="G41" s="22" t="s">
        <v>28</v>
      </c>
      <c r="H41" s="24">
        <v>300</v>
      </c>
      <c r="I41" s="24">
        <v>300</v>
      </c>
      <c r="J41" s="24">
        <v>300</v>
      </c>
    </row>
    <row r="42" spans="2:10" ht="15.75">
      <c r="B42" s="10"/>
      <c r="C42" s="10"/>
      <c r="D42" s="22" t="s">
        <v>10</v>
      </c>
      <c r="E42" s="22" t="s">
        <v>4</v>
      </c>
      <c r="F42" s="22" t="s">
        <v>21</v>
      </c>
      <c r="G42" s="22" t="s">
        <v>30</v>
      </c>
      <c r="H42" s="24">
        <v>10</v>
      </c>
      <c r="I42" s="24">
        <v>10</v>
      </c>
      <c r="J42" s="24">
        <v>10</v>
      </c>
    </row>
    <row r="43" spans="2:10" ht="15.75">
      <c r="B43" s="11" t="s">
        <v>48</v>
      </c>
      <c r="C43" s="11"/>
      <c r="D43" s="22" t="s">
        <v>11</v>
      </c>
      <c r="E43" s="22"/>
      <c r="F43" s="22"/>
      <c r="G43" s="22"/>
      <c r="H43" s="23"/>
      <c r="I43" s="23"/>
      <c r="J43" s="23"/>
    </row>
    <row r="44" spans="2:10" ht="31.5">
      <c r="B44" s="26" t="s">
        <v>49</v>
      </c>
      <c r="C44" s="26"/>
      <c r="D44" s="29" t="s">
        <v>11</v>
      </c>
      <c r="E44" s="29" t="s">
        <v>7</v>
      </c>
      <c r="F44" s="29" t="s">
        <v>22</v>
      </c>
      <c r="G44" s="29"/>
      <c r="H44" s="30">
        <f>H45+H46</f>
        <v>250</v>
      </c>
      <c r="I44" s="30">
        <f>I45+I46</f>
        <v>300</v>
      </c>
      <c r="J44" s="30">
        <f>J45+J46</f>
        <v>300</v>
      </c>
    </row>
    <row r="45" spans="2:10" ht="31.5">
      <c r="B45" s="10" t="s">
        <v>50</v>
      </c>
      <c r="C45" s="10"/>
      <c r="D45" s="22" t="s">
        <v>11</v>
      </c>
      <c r="E45" s="22" t="s">
        <v>7</v>
      </c>
      <c r="F45" s="22" t="s">
        <v>22</v>
      </c>
      <c r="G45" s="22" t="s">
        <v>28</v>
      </c>
      <c r="H45" s="24">
        <v>250</v>
      </c>
      <c r="I45" s="24">
        <v>300</v>
      </c>
      <c r="J45" s="24">
        <v>300</v>
      </c>
    </row>
    <row r="46" spans="2:10" ht="31.5">
      <c r="B46" s="10" t="s">
        <v>27</v>
      </c>
      <c r="C46" s="10"/>
      <c r="D46" s="22" t="s">
        <v>11</v>
      </c>
      <c r="E46" s="22" t="s">
        <v>7</v>
      </c>
      <c r="F46" s="22" t="s">
        <v>22</v>
      </c>
      <c r="G46" s="22" t="s">
        <v>28</v>
      </c>
      <c r="H46" s="23"/>
      <c r="I46" s="23"/>
      <c r="J46" s="23"/>
    </row>
    <row r="47" spans="2:10" ht="31.5">
      <c r="B47" s="10" t="s">
        <v>51</v>
      </c>
      <c r="C47" s="10"/>
      <c r="D47" s="22" t="s">
        <v>8</v>
      </c>
      <c r="E47" s="22"/>
      <c r="F47" s="22"/>
      <c r="G47" s="22"/>
      <c r="H47" s="23"/>
      <c r="I47" s="23"/>
      <c r="J47" s="23"/>
    </row>
    <row r="48" spans="2:10" ht="15.75">
      <c r="B48" s="28" t="s">
        <v>52</v>
      </c>
      <c r="C48" s="28"/>
      <c r="D48" s="29" t="s">
        <v>8</v>
      </c>
      <c r="E48" s="29" t="s">
        <v>5</v>
      </c>
      <c r="F48" s="29" t="s">
        <v>16</v>
      </c>
      <c r="G48" s="29"/>
      <c r="H48" s="30">
        <f>H49</f>
        <v>17</v>
      </c>
      <c r="I48" s="30">
        <f>I49</f>
        <v>17</v>
      </c>
      <c r="J48" s="30">
        <f>J49</f>
        <v>19</v>
      </c>
    </row>
    <row r="49" spans="2:10" ht="94.5">
      <c r="B49" s="10" t="s">
        <v>53</v>
      </c>
      <c r="C49" s="10"/>
      <c r="D49" s="22" t="s">
        <v>8</v>
      </c>
      <c r="E49" s="22" t="s">
        <v>5</v>
      </c>
      <c r="F49" s="22" t="s">
        <v>16</v>
      </c>
      <c r="G49" s="22" t="s">
        <v>26</v>
      </c>
      <c r="H49" s="24">
        <v>17</v>
      </c>
      <c r="I49" s="24">
        <v>17</v>
      </c>
      <c r="J49" s="24">
        <v>19</v>
      </c>
    </row>
    <row r="50" spans="2:10" ht="15.75">
      <c r="B50" s="11"/>
      <c r="C50" s="11"/>
      <c r="D50" s="22"/>
      <c r="E50" s="22"/>
      <c r="F50" s="22"/>
      <c r="G50" s="22"/>
      <c r="H50" s="23"/>
      <c r="I50" s="23"/>
      <c r="J50" s="23"/>
    </row>
    <row r="51" spans="2:10" ht="24" customHeight="1">
      <c r="B51" s="28" t="s">
        <v>54</v>
      </c>
      <c r="C51" s="28"/>
      <c r="D51" s="29"/>
      <c r="E51" s="29"/>
      <c r="F51" s="29"/>
      <c r="G51" s="29"/>
      <c r="H51" s="30">
        <f>H13+H15+H20+H22+H24+H29+H31+H34+H39+H44+H48</f>
        <v>9188.6</v>
      </c>
      <c r="I51" s="30">
        <f>I13+I15+I20+I22+I24+I29+I31+I34+I39+I44+I48</f>
        <v>9276</v>
      </c>
      <c r="J51" s="30">
        <f>J13+J15+J20+J22+J24+J29+J31+J34+J39+J44+J48</f>
        <v>9353</v>
      </c>
    </row>
    <row r="55" spans="2:10" ht="12.75">
      <c r="B55" s="4"/>
      <c r="C55" s="4"/>
      <c r="D55" s="12"/>
      <c r="E55" s="12"/>
      <c r="F55" s="12"/>
      <c r="G55" s="13"/>
      <c r="H55" s="14"/>
      <c r="I55" s="14"/>
      <c r="J55" s="15"/>
    </row>
    <row r="56" spans="2:10" ht="12.75">
      <c r="B56" s="4"/>
      <c r="C56" s="4"/>
      <c r="D56" s="12"/>
      <c r="E56" s="12"/>
      <c r="F56" s="12"/>
      <c r="G56" s="13"/>
      <c r="H56" s="14"/>
      <c r="I56" s="14"/>
      <c r="J56" s="15"/>
    </row>
    <row r="57" spans="2:10" ht="12.75">
      <c r="B57" s="4"/>
      <c r="C57" s="4"/>
      <c r="D57" s="12"/>
      <c r="E57" s="12"/>
      <c r="F57" s="12"/>
      <c r="G57" s="13"/>
      <c r="H57" s="14"/>
      <c r="I57" s="14"/>
      <c r="J57" s="15"/>
    </row>
    <row r="58" spans="2:10" ht="12.75">
      <c r="B58" s="4"/>
      <c r="C58" s="4"/>
      <c r="D58" s="12"/>
      <c r="E58" s="12"/>
      <c r="F58" s="12"/>
      <c r="G58" s="13"/>
      <c r="H58" s="14"/>
      <c r="I58" s="14"/>
      <c r="J58" s="15"/>
    </row>
    <row r="59" spans="2:10" ht="12.75">
      <c r="B59" s="4"/>
      <c r="C59" s="4"/>
      <c r="D59" s="12"/>
      <c r="E59" s="12"/>
      <c r="F59" s="12"/>
      <c r="G59" s="13"/>
      <c r="H59" s="14"/>
      <c r="I59" s="14"/>
      <c r="J59" s="15"/>
    </row>
    <row r="60" spans="2:10" ht="18.75">
      <c r="B60" s="5"/>
      <c r="C60" s="5"/>
      <c r="D60" s="12"/>
      <c r="E60" s="12"/>
      <c r="F60" s="12"/>
      <c r="G60" s="13"/>
      <c r="H60" s="14"/>
      <c r="I60" s="14"/>
      <c r="J60" s="15"/>
    </row>
    <row r="61" spans="2:10" ht="18.75">
      <c r="B61" s="5"/>
      <c r="C61" s="5"/>
      <c r="D61" s="12"/>
      <c r="E61" s="12"/>
      <c r="F61" s="12"/>
      <c r="G61" s="13"/>
      <c r="H61" s="14"/>
      <c r="I61" s="14"/>
      <c r="J61" s="15"/>
    </row>
    <row r="62" spans="2:10" ht="5.25" customHeight="1">
      <c r="B62" s="5"/>
      <c r="C62" s="5"/>
      <c r="D62" s="12"/>
      <c r="E62" s="12"/>
      <c r="F62" s="12"/>
      <c r="G62" s="13"/>
      <c r="H62" s="14"/>
      <c r="I62" s="14"/>
      <c r="J62" s="15"/>
    </row>
    <row r="63" spans="2:10" ht="17.25" hidden="1">
      <c r="B63" s="16"/>
      <c r="C63" s="16"/>
      <c r="D63" s="17"/>
      <c r="E63" s="12"/>
      <c r="F63" s="12"/>
      <c r="G63" s="13"/>
      <c r="H63" s="14"/>
      <c r="I63" s="14"/>
      <c r="J63" s="15"/>
    </row>
    <row r="64" spans="2:10" ht="25.5">
      <c r="B64" s="64" t="s">
        <v>105</v>
      </c>
      <c r="C64" s="64" t="s">
        <v>68</v>
      </c>
      <c r="D64" s="65" t="s">
        <v>0</v>
      </c>
      <c r="E64" s="65" t="s">
        <v>1</v>
      </c>
      <c r="F64" s="65" t="s">
        <v>2</v>
      </c>
      <c r="G64" s="65" t="s">
        <v>3</v>
      </c>
      <c r="H64" s="64" t="s">
        <v>110</v>
      </c>
      <c r="I64" s="64" t="s">
        <v>111</v>
      </c>
      <c r="J64" s="64" t="s">
        <v>115</v>
      </c>
    </row>
    <row r="65" spans="2:10" ht="12.75">
      <c r="B65" s="66" t="s">
        <v>107</v>
      </c>
      <c r="C65" s="67" t="s">
        <v>69</v>
      </c>
      <c r="D65" s="65"/>
      <c r="E65" s="65"/>
      <c r="F65" s="65"/>
      <c r="G65" s="65"/>
      <c r="H65" s="64"/>
      <c r="I65" s="64"/>
      <c r="J65" s="68"/>
    </row>
    <row r="66" spans="2:10" ht="12.75">
      <c r="B66" s="59" t="s">
        <v>70</v>
      </c>
      <c r="C66" s="69"/>
      <c r="D66" s="70" t="s">
        <v>4</v>
      </c>
      <c r="E66" s="70"/>
      <c r="F66" s="70"/>
      <c r="G66" s="70"/>
      <c r="H66" s="71"/>
      <c r="I66" s="71"/>
      <c r="J66" s="72"/>
    </row>
    <row r="67" spans="2:10" ht="12.75">
      <c r="B67" s="59" t="s">
        <v>71</v>
      </c>
      <c r="C67" s="59"/>
      <c r="D67" s="73" t="s">
        <v>4</v>
      </c>
      <c r="E67" s="73" t="s">
        <v>7</v>
      </c>
      <c r="F67" s="73" t="s">
        <v>72</v>
      </c>
      <c r="G67" s="73"/>
      <c r="H67" s="74">
        <v>672</v>
      </c>
      <c r="I67" s="74">
        <v>710</v>
      </c>
      <c r="J67" s="74">
        <f>J69</f>
        <v>750</v>
      </c>
    </row>
    <row r="68" spans="2:10" ht="38.25">
      <c r="B68" s="75" t="s">
        <v>73</v>
      </c>
      <c r="C68" s="76"/>
      <c r="D68" s="77" t="s">
        <v>4</v>
      </c>
      <c r="E68" s="77" t="s">
        <v>7</v>
      </c>
      <c r="F68" s="77" t="s">
        <v>62</v>
      </c>
      <c r="G68" s="77"/>
      <c r="H68" s="78"/>
      <c r="I68" s="78"/>
      <c r="J68" s="78"/>
    </row>
    <row r="69" spans="2:10" ht="51">
      <c r="B69" s="75" t="s">
        <v>74</v>
      </c>
      <c r="C69" s="76"/>
      <c r="D69" s="77" t="s">
        <v>4</v>
      </c>
      <c r="E69" s="77" t="s">
        <v>7</v>
      </c>
      <c r="F69" s="77" t="s">
        <v>62</v>
      </c>
      <c r="G69" s="77" t="s">
        <v>26</v>
      </c>
      <c r="H69" s="78">
        <v>672</v>
      </c>
      <c r="I69" s="78">
        <v>710</v>
      </c>
      <c r="J69" s="78">
        <v>750</v>
      </c>
    </row>
    <row r="70" spans="2:10" ht="38.25">
      <c r="B70" s="59" t="s">
        <v>75</v>
      </c>
      <c r="C70" s="59"/>
      <c r="D70" s="73" t="s">
        <v>4</v>
      </c>
      <c r="E70" s="73" t="s">
        <v>8</v>
      </c>
      <c r="F70" s="73" t="s">
        <v>76</v>
      </c>
      <c r="G70" s="73"/>
      <c r="H70" s="74">
        <f>H72</f>
        <v>516</v>
      </c>
      <c r="I70" s="74">
        <v>510</v>
      </c>
      <c r="J70" s="74">
        <f>J72</f>
        <v>530</v>
      </c>
    </row>
    <row r="71" spans="2:10" ht="38.25">
      <c r="B71" s="75" t="s">
        <v>73</v>
      </c>
      <c r="C71" s="76"/>
      <c r="D71" s="77" t="s">
        <v>4</v>
      </c>
      <c r="E71" s="77" t="s">
        <v>8</v>
      </c>
      <c r="F71" s="77" t="s">
        <v>65</v>
      </c>
      <c r="G71" s="77"/>
      <c r="H71" s="78"/>
      <c r="I71" s="78"/>
      <c r="J71" s="78"/>
    </row>
    <row r="72" spans="1:10" ht="51">
      <c r="A72" s="2"/>
      <c r="B72" s="75" t="s">
        <v>74</v>
      </c>
      <c r="C72" s="76"/>
      <c r="D72" s="77" t="s">
        <v>4</v>
      </c>
      <c r="E72" s="77" t="s">
        <v>8</v>
      </c>
      <c r="F72" s="77" t="s">
        <v>65</v>
      </c>
      <c r="G72" s="77" t="s">
        <v>26</v>
      </c>
      <c r="H72" s="78">
        <v>516</v>
      </c>
      <c r="I72" s="78">
        <v>510</v>
      </c>
      <c r="J72" s="78">
        <v>530</v>
      </c>
    </row>
    <row r="73" spans="1:10" ht="38.25">
      <c r="A73" s="2"/>
      <c r="B73" s="59" t="s">
        <v>77</v>
      </c>
      <c r="C73" s="59"/>
      <c r="D73" s="73" t="s">
        <v>4</v>
      </c>
      <c r="E73" s="73" t="s">
        <v>5</v>
      </c>
      <c r="F73" s="73" t="s">
        <v>78</v>
      </c>
      <c r="G73" s="73"/>
      <c r="H73" s="74">
        <f>H76+H77+H78</f>
        <v>3430</v>
      </c>
      <c r="I73" s="74">
        <v>3340</v>
      </c>
      <c r="J73" s="74">
        <f>J76+J77+J78</f>
        <v>4128</v>
      </c>
    </row>
    <row r="74" spans="1:10" ht="38.25">
      <c r="A74" s="2"/>
      <c r="B74" s="75" t="s">
        <v>73</v>
      </c>
      <c r="C74" s="76"/>
      <c r="D74" s="77" t="s">
        <v>4</v>
      </c>
      <c r="E74" s="77" t="s">
        <v>5</v>
      </c>
      <c r="F74" s="77" t="s">
        <v>14</v>
      </c>
      <c r="G74" s="77"/>
      <c r="H74" s="78"/>
      <c r="I74" s="78"/>
      <c r="J74" s="78"/>
    </row>
    <row r="75" spans="1:10" ht="15">
      <c r="A75" s="2"/>
      <c r="B75" s="75" t="s">
        <v>79</v>
      </c>
      <c r="C75" s="76"/>
      <c r="D75" s="77" t="s">
        <v>4</v>
      </c>
      <c r="E75" s="77" t="s">
        <v>5</v>
      </c>
      <c r="F75" s="77" t="s">
        <v>14</v>
      </c>
      <c r="G75" s="77"/>
      <c r="H75" s="78"/>
      <c r="I75" s="78"/>
      <c r="J75" s="78"/>
    </row>
    <row r="76" spans="1:10" ht="51">
      <c r="A76" s="2"/>
      <c r="B76" s="75" t="s">
        <v>74</v>
      </c>
      <c r="C76" s="76"/>
      <c r="D76" s="77" t="s">
        <v>4</v>
      </c>
      <c r="E76" s="77" t="s">
        <v>5</v>
      </c>
      <c r="F76" s="77" t="s">
        <v>14</v>
      </c>
      <c r="G76" s="77" t="s">
        <v>26</v>
      </c>
      <c r="H76" s="78">
        <v>2569</v>
      </c>
      <c r="I76" s="78">
        <v>2560</v>
      </c>
      <c r="J76" s="78">
        <v>3200</v>
      </c>
    </row>
    <row r="77" spans="1:10" ht="25.5">
      <c r="A77" s="3"/>
      <c r="B77" s="75" t="s">
        <v>80</v>
      </c>
      <c r="C77" s="76"/>
      <c r="D77" s="77" t="s">
        <v>4</v>
      </c>
      <c r="E77" s="77" t="s">
        <v>5</v>
      </c>
      <c r="F77" s="77" t="s">
        <v>14</v>
      </c>
      <c r="G77" s="77" t="s">
        <v>28</v>
      </c>
      <c r="H77" s="78">
        <v>813</v>
      </c>
      <c r="I77" s="78">
        <v>700</v>
      </c>
      <c r="J77" s="78">
        <v>828</v>
      </c>
    </row>
    <row r="78" spans="1:10" ht="12.75">
      <c r="A78" s="3"/>
      <c r="B78" s="75" t="s">
        <v>81</v>
      </c>
      <c r="C78" s="76"/>
      <c r="D78" s="77" t="s">
        <v>4</v>
      </c>
      <c r="E78" s="77" t="s">
        <v>5</v>
      </c>
      <c r="F78" s="77" t="s">
        <v>14</v>
      </c>
      <c r="G78" s="77" t="s">
        <v>30</v>
      </c>
      <c r="H78" s="78">
        <v>48</v>
      </c>
      <c r="I78" s="78">
        <v>80</v>
      </c>
      <c r="J78" s="78">
        <v>100</v>
      </c>
    </row>
    <row r="79" spans="1:10" ht="12.75">
      <c r="A79" s="3"/>
      <c r="B79" s="59" t="s">
        <v>101</v>
      </c>
      <c r="C79" s="59"/>
      <c r="D79" s="73" t="s">
        <v>4</v>
      </c>
      <c r="E79" s="73" t="s">
        <v>11</v>
      </c>
      <c r="F79" s="73" t="s">
        <v>82</v>
      </c>
      <c r="G79" s="73"/>
      <c r="H79" s="74">
        <v>133</v>
      </c>
      <c r="I79" s="74">
        <v>114</v>
      </c>
      <c r="J79" s="74">
        <f>J81</f>
        <v>131</v>
      </c>
    </row>
    <row r="80" spans="2:10" ht="25.5">
      <c r="B80" s="75" t="s">
        <v>102</v>
      </c>
      <c r="C80" s="76"/>
      <c r="D80" s="77" t="s">
        <v>4</v>
      </c>
      <c r="E80" s="77" t="s">
        <v>11</v>
      </c>
      <c r="F80" s="77" t="s">
        <v>13</v>
      </c>
      <c r="G80" s="77"/>
      <c r="H80" s="78"/>
      <c r="I80" s="78"/>
      <c r="J80" s="78"/>
    </row>
    <row r="81" spans="2:10" ht="12.75">
      <c r="B81" s="75" t="s">
        <v>83</v>
      </c>
      <c r="C81" s="76"/>
      <c r="D81" s="77" t="s">
        <v>4</v>
      </c>
      <c r="E81" s="77" t="s">
        <v>11</v>
      </c>
      <c r="F81" s="77" t="s">
        <v>13</v>
      </c>
      <c r="G81" s="77" t="s">
        <v>30</v>
      </c>
      <c r="H81" s="78">
        <v>133</v>
      </c>
      <c r="I81" s="78">
        <v>114</v>
      </c>
      <c r="J81" s="78">
        <v>131</v>
      </c>
    </row>
    <row r="82" spans="2:10" ht="12.75">
      <c r="B82" s="59" t="s">
        <v>84</v>
      </c>
      <c r="C82" s="59"/>
      <c r="D82" s="73" t="s">
        <v>4</v>
      </c>
      <c r="E82" s="73" t="s">
        <v>12</v>
      </c>
      <c r="F82" s="73" t="s">
        <v>85</v>
      </c>
      <c r="G82" s="73"/>
      <c r="H82" s="74">
        <f>H84+H85+H86</f>
        <v>1310</v>
      </c>
      <c r="I82" s="74">
        <v>1385</v>
      </c>
      <c r="J82" s="74">
        <f>J84+J85+J86</f>
        <v>1415</v>
      </c>
    </row>
    <row r="83" spans="2:10" ht="12.75">
      <c r="B83" s="75" t="s">
        <v>84</v>
      </c>
      <c r="C83" s="76"/>
      <c r="D83" s="77" t="s">
        <v>4</v>
      </c>
      <c r="E83" s="77" t="s">
        <v>12</v>
      </c>
      <c r="F83" s="77" t="s">
        <v>15</v>
      </c>
      <c r="G83" s="77"/>
      <c r="H83" s="78"/>
      <c r="I83" s="78"/>
      <c r="J83" s="78"/>
    </row>
    <row r="84" spans="2:10" ht="51">
      <c r="B84" s="75" t="s">
        <v>103</v>
      </c>
      <c r="C84" s="76"/>
      <c r="D84" s="77" t="s">
        <v>4</v>
      </c>
      <c r="E84" s="77" t="s">
        <v>12</v>
      </c>
      <c r="F84" s="77" t="s">
        <v>15</v>
      </c>
      <c r="G84" s="77" t="s">
        <v>26</v>
      </c>
      <c r="H84" s="78"/>
      <c r="I84" s="78"/>
      <c r="J84" s="78"/>
    </row>
    <row r="85" spans="2:10" ht="25.5">
      <c r="B85" s="75" t="s">
        <v>104</v>
      </c>
      <c r="C85" s="79"/>
      <c r="D85" s="80"/>
      <c r="E85" s="80"/>
      <c r="F85" s="80"/>
      <c r="G85" s="80" t="s">
        <v>28</v>
      </c>
      <c r="H85" s="81">
        <v>1270</v>
      </c>
      <c r="I85" s="81">
        <v>1345</v>
      </c>
      <c r="J85" s="81">
        <v>1375</v>
      </c>
    </row>
    <row r="86" spans="2:10" ht="12.75">
      <c r="B86" s="82" t="s">
        <v>81</v>
      </c>
      <c r="C86" s="79"/>
      <c r="D86" s="80"/>
      <c r="E86" s="80"/>
      <c r="F86" s="80"/>
      <c r="G86" s="80" t="s">
        <v>109</v>
      </c>
      <c r="H86" s="81">
        <v>40</v>
      </c>
      <c r="I86" s="81">
        <v>40</v>
      </c>
      <c r="J86" s="81">
        <v>40</v>
      </c>
    </row>
    <row r="87" spans="2:10" ht="12.75">
      <c r="B87" s="60" t="s">
        <v>86</v>
      </c>
      <c r="C87" s="60"/>
      <c r="D87" s="61" t="s">
        <v>7</v>
      </c>
      <c r="E87" s="61"/>
      <c r="F87" s="61"/>
      <c r="G87" s="61"/>
      <c r="H87" s="62"/>
      <c r="I87" s="62"/>
      <c r="J87" s="62"/>
    </row>
    <row r="88" spans="2:10" ht="12.75">
      <c r="B88" s="60" t="s">
        <v>87</v>
      </c>
      <c r="C88" s="60"/>
      <c r="D88" s="61" t="s">
        <v>7</v>
      </c>
      <c r="E88" s="61" t="s">
        <v>8</v>
      </c>
      <c r="F88" s="61" t="s">
        <v>88</v>
      </c>
      <c r="G88" s="61"/>
      <c r="H88" s="62">
        <f>H89</f>
        <v>573</v>
      </c>
      <c r="I88" s="62">
        <v>560</v>
      </c>
      <c r="J88" s="62">
        <f>J89</f>
        <v>620</v>
      </c>
    </row>
    <row r="89" spans="2:10" ht="25.5">
      <c r="B89" s="75" t="s">
        <v>89</v>
      </c>
      <c r="C89" s="76"/>
      <c r="D89" s="80" t="s">
        <v>7</v>
      </c>
      <c r="E89" s="80" t="s">
        <v>8</v>
      </c>
      <c r="F89" s="80" t="s">
        <v>17</v>
      </c>
      <c r="G89" s="80" t="s">
        <v>26</v>
      </c>
      <c r="H89" s="81">
        <v>573</v>
      </c>
      <c r="I89" s="81">
        <v>560</v>
      </c>
      <c r="J89" s="81">
        <v>620</v>
      </c>
    </row>
    <row r="90" spans="2:10" ht="12.75">
      <c r="B90" s="60" t="s">
        <v>90</v>
      </c>
      <c r="C90" s="60"/>
      <c r="D90" s="61" t="s">
        <v>5</v>
      </c>
      <c r="E90" s="61"/>
      <c r="F90" s="61"/>
      <c r="G90" s="61"/>
      <c r="H90" s="62"/>
      <c r="I90" s="62"/>
      <c r="J90" s="62"/>
    </row>
    <row r="91" spans="2:10" ht="25.5">
      <c r="B91" s="59" t="s">
        <v>91</v>
      </c>
      <c r="C91" s="59"/>
      <c r="D91" s="61" t="s">
        <v>5</v>
      </c>
      <c r="E91" s="61" t="s">
        <v>6</v>
      </c>
      <c r="F91" s="61" t="s">
        <v>82</v>
      </c>
      <c r="G91" s="61"/>
      <c r="H91" s="62">
        <f>H93</f>
        <v>300</v>
      </c>
      <c r="I91" s="62">
        <v>300</v>
      </c>
      <c r="J91" s="62">
        <v>300</v>
      </c>
    </row>
    <row r="92" spans="2:10" ht="25.5">
      <c r="B92" s="75" t="s">
        <v>92</v>
      </c>
      <c r="C92" s="76"/>
      <c r="D92" s="80" t="s">
        <v>5</v>
      </c>
      <c r="E92" s="80" t="s">
        <v>6</v>
      </c>
      <c r="F92" s="80" t="s">
        <v>18</v>
      </c>
      <c r="G92" s="80"/>
      <c r="H92" s="81"/>
      <c r="I92" s="81"/>
      <c r="J92" s="81"/>
    </row>
    <row r="93" spans="2:10" ht="12.75">
      <c r="B93" s="75" t="s">
        <v>93</v>
      </c>
      <c r="C93" s="76"/>
      <c r="D93" s="80" t="s">
        <v>5</v>
      </c>
      <c r="E93" s="80" t="s">
        <v>6</v>
      </c>
      <c r="F93" s="80" t="s">
        <v>18</v>
      </c>
      <c r="G93" s="80" t="s">
        <v>28</v>
      </c>
      <c r="H93" s="81">
        <v>300</v>
      </c>
      <c r="I93" s="81">
        <v>300</v>
      </c>
      <c r="J93" s="81">
        <v>300</v>
      </c>
    </row>
    <row r="94" spans="2:10" ht="12.75">
      <c r="B94" s="60" t="s">
        <v>94</v>
      </c>
      <c r="C94" s="60"/>
      <c r="D94" s="61" t="s">
        <v>9</v>
      </c>
      <c r="E94" s="61" t="s">
        <v>7</v>
      </c>
      <c r="F94" s="61" t="s">
        <v>108</v>
      </c>
      <c r="G94" s="61" t="s">
        <v>28</v>
      </c>
      <c r="H94" s="62">
        <v>2490</v>
      </c>
      <c r="I94" s="62">
        <v>2020</v>
      </c>
      <c r="J94" s="62">
        <v>2500</v>
      </c>
    </row>
    <row r="95" spans="2:10" ht="12.75">
      <c r="B95" s="82"/>
      <c r="C95" s="79"/>
      <c r="D95" s="80" t="s">
        <v>9</v>
      </c>
      <c r="E95" s="80" t="s">
        <v>7</v>
      </c>
      <c r="F95" s="80" t="s">
        <v>108</v>
      </c>
      <c r="G95" s="80" t="s">
        <v>28</v>
      </c>
      <c r="H95" s="81">
        <v>2490</v>
      </c>
      <c r="I95" s="81">
        <v>2020</v>
      </c>
      <c r="J95" s="81">
        <v>2500</v>
      </c>
    </row>
    <row r="96" spans="2:10" ht="12.75">
      <c r="B96" s="59" t="s">
        <v>95</v>
      </c>
      <c r="C96" s="59"/>
      <c r="D96" s="61" t="s">
        <v>9</v>
      </c>
      <c r="E96" s="61" t="s">
        <v>8</v>
      </c>
      <c r="F96" s="61" t="s">
        <v>82</v>
      </c>
      <c r="G96" s="61"/>
      <c r="H96" s="62">
        <v>1290</v>
      </c>
      <c r="I96" s="62">
        <v>2218</v>
      </c>
      <c r="J96" s="62">
        <v>2568</v>
      </c>
    </row>
    <row r="97" spans="2:10" ht="12.75">
      <c r="B97" s="82" t="s">
        <v>96</v>
      </c>
      <c r="C97" s="79"/>
      <c r="D97" s="80" t="s">
        <v>9</v>
      </c>
      <c r="E97" s="80" t="s">
        <v>8</v>
      </c>
      <c r="F97" s="80" t="s">
        <v>19</v>
      </c>
      <c r="G97" s="80" t="s">
        <v>28</v>
      </c>
      <c r="H97" s="81">
        <v>670</v>
      </c>
      <c r="I97" s="81">
        <v>850</v>
      </c>
      <c r="J97" s="81">
        <v>900</v>
      </c>
    </row>
    <row r="98" spans="2:10" ht="12.75">
      <c r="B98" s="75" t="s">
        <v>97</v>
      </c>
      <c r="C98" s="79"/>
      <c r="D98" s="80" t="s">
        <v>9</v>
      </c>
      <c r="E98" s="80" t="s">
        <v>8</v>
      </c>
      <c r="F98" s="80" t="s">
        <v>44</v>
      </c>
      <c r="G98" s="80" t="s">
        <v>28</v>
      </c>
      <c r="H98" s="81">
        <v>620</v>
      </c>
      <c r="I98" s="81">
        <v>1368</v>
      </c>
      <c r="J98" s="81">
        <v>1668</v>
      </c>
    </row>
    <row r="99" spans="2:10" ht="12.75">
      <c r="B99" s="59" t="s">
        <v>98</v>
      </c>
      <c r="C99" s="60"/>
      <c r="D99" s="61" t="s">
        <v>10</v>
      </c>
      <c r="E99" s="61"/>
      <c r="F99" s="61"/>
      <c r="G99" s="61"/>
      <c r="H99" s="62"/>
      <c r="I99" s="62"/>
      <c r="J99" s="63"/>
    </row>
    <row r="100" spans="2:10" ht="12.75">
      <c r="B100" s="59" t="s">
        <v>99</v>
      </c>
      <c r="C100" s="60"/>
      <c r="D100" s="61" t="s">
        <v>10</v>
      </c>
      <c r="E100" s="61" t="s">
        <v>4</v>
      </c>
      <c r="F100" s="61" t="s">
        <v>106</v>
      </c>
      <c r="G100" s="61"/>
      <c r="H100" s="62">
        <f>H102+H103+H104</f>
        <v>219</v>
      </c>
      <c r="I100" s="62">
        <v>215</v>
      </c>
      <c r="J100" s="62">
        <f>J102+J103+J104</f>
        <v>250</v>
      </c>
    </row>
    <row r="101" spans="2:10" ht="12.75">
      <c r="B101" s="75" t="s">
        <v>100</v>
      </c>
      <c r="C101" s="79"/>
      <c r="D101" s="80" t="s">
        <v>10</v>
      </c>
      <c r="E101" s="80" t="s">
        <v>4</v>
      </c>
      <c r="F101" s="80" t="s">
        <v>21</v>
      </c>
      <c r="G101" s="80"/>
      <c r="H101" s="81"/>
      <c r="I101" s="81"/>
      <c r="J101" s="83"/>
    </row>
    <row r="102" spans="2:10" ht="51">
      <c r="B102" s="75" t="s">
        <v>74</v>
      </c>
      <c r="C102" s="79"/>
      <c r="D102" s="80" t="s">
        <v>10</v>
      </c>
      <c r="E102" s="80" t="s">
        <v>4</v>
      </c>
      <c r="F102" s="80" t="s">
        <v>21</v>
      </c>
      <c r="G102" s="80" t="s">
        <v>26</v>
      </c>
      <c r="H102" s="81">
        <v>214</v>
      </c>
      <c r="I102" s="81">
        <v>214</v>
      </c>
      <c r="J102" s="83">
        <v>249</v>
      </c>
    </row>
    <row r="103" spans="2:10" ht="25.5">
      <c r="B103" s="75" t="s">
        <v>80</v>
      </c>
      <c r="C103" s="79"/>
      <c r="D103" s="80"/>
      <c r="E103" s="80"/>
      <c r="F103" s="80"/>
      <c r="G103" s="80" t="s">
        <v>28</v>
      </c>
      <c r="H103" s="81"/>
      <c r="I103" s="81"/>
      <c r="J103" s="83"/>
    </row>
    <row r="104" spans="2:10" ht="12.75">
      <c r="B104" s="75" t="s">
        <v>81</v>
      </c>
      <c r="C104" s="79"/>
      <c r="D104" s="80"/>
      <c r="E104" s="80"/>
      <c r="F104" s="80"/>
      <c r="G104" s="80" t="s">
        <v>30</v>
      </c>
      <c r="H104" s="81">
        <v>5</v>
      </c>
      <c r="I104" s="81">
        <v>1</v>
      </c>
      <c r="J104" s="83">
        <v>1</v>
      </c>
    </row>
    <row r="105" spans="2:10" ht="12.75">
      <c r="B105" s="84" t="s">
        <v>112</v>
      </c>
      <c r="C105" s="85"/>
      <c r="D105" s="86" t="s">
        <v>11</v>
      </c>
      <c r="E105" s="86" t="s">
        <v>7</v>
      </c>
      <c r="F105" s="86" t="s">
        <v>22</v>
      </c>
      <c r="G105" s="86" t="s">
        <v>28</v>
      </c>
      <c r="H105" s="87">
        <v>100</v>
      </c>
      <c r="I105" s="87"/>
      <c r="J105" s="88"/>
    </row>
    <row r="106" spans="2:10" ht="12.75">
      <c r="B106" s="75" t="s">
        <v>113</v>
      </c>
      <c r="C106" s="79"/>
      <c r="D106" s="80" t="s">
        <v>11</v>
      </c>
      <c r="E106" s="80" t="s">
        <v>7</v>
      </c>
      <c r="F106" s="80" t="s">
        <v>22</v>
      </c>
      <c r="G106" s="80" t="s">
        <v>28</v>
      </c>
      <c r="H106" s="81">
        <v>100</v>
      </c>
      <c r="I106" s="81"/>
      <c r="J106" s="83"/>
    </row>
    <row r="107" spans="2:10" ht="12.75">
      <c r="B107" s="89" t="s">
        <v>114</v>
      </c>
      <c r="C107" s="60"/>
      <c r="D107" s="61"/>
      <c r="E107" s="61"/>
      <c r="F107" s="61"/>
      <c r="G107" s="61"/>
      <c r="H107" s="62">
        <v>11033</v>
      </c>
      <c r="I107" s="62">
        <v>11372</v>
      </c>
      <c r="J107" s="62">
        <v>13192</v>
      </c>
    </row>
    <row r="147" spans="2:10" ht="15.75">
      <c r="B147" s="90"/>
      <c r="C147" s="90"/>
      <c r="D147" s="91"/>
      <c r="E147" s="91"/>
      <c r="F147" s="91"/>
      <c r="G147" s="92"/>
      <c r="H147" s="93"/>
      <c r="I147" s="93"/>
      <c r="J147" s="94"/>
    </row>
    <row r="148" spans="2:10" ht="15.75">
      <c r="B148" s="90"/>
      <c r="C148" s="90"/>
      <c r="D148" s="91"/>
      <c r="E148" s="91"/>
      <c r="F148" s="91"/>
      <c r="G148" s="92"/>
      <c r="H148" s="93"/>
      <c r="I148" s="93"/>
      <c r="J148" s="94"/>
    </row>
    <row r="149" spans="2:10" ht="15.75">
      <c r="B149" s="90"/>
      <c r="C149" s="90"/>
      <c r="D149" s="91"/>
      <c r="E149" s="91"/>
      <c r="F149" s="91"/>
      <c r="G149" s="92"/>
      <c r="H149" s="93"/>
      <c r="I149" s="93"/>
      <c r="J149" s="94"/>
    </row>
    <row r="150" spans="2:10" ht="7.5" customHeight="1">
      <c r="B150" s="90"/>
      <c r="C150" s="90"/>
      <c r="D150" s="91"/>
      <c r="E150" s="91"/>
      <c r="F150" s="91"/>
      <c r="G150" s="92"/>
      <c r="H150" s="93"/>
      <c r="I150" s="93"/>
      <c r="J150" s="94"/>
    </row>
    <row r="151" spans="2:10" ht="15.75" hidden="1">
      <c r="B151" s="90"/>
      <c r="C151" s="90"/>
      <c r="D151" s="91"/>
      <c r="E151" s="91"/>
      <c r="F151" s="91"/>
      <c r="G151" s="92"/>
      <c r="H151" s="93"/>
      <c r="I151" s="93"/>
      <c r="J151" s="94"/>
    </row>
    <row r="152" spans="2:10" ht="15.75">
      <c r="B152" s="90"/>
      <c r="C152" s="90"/>
      <c r="D152" s="91"/>
      <c r="E152" s="91"/>
      <c r="F152" s="91"/>
      <c r="G152" s="92"/>
      <c r="H152" s="93"/>
      <c r="I152" s="93"/>
      <c r="J152" s="94"/>
    </row>
    <row r="153" spans="2:10" ht="15.75">
      <c r="B153" s="90"/>
      <c r="C153" s="90"/>
      <c r="D153" s="91"/>
      <c r="E153" s="91"/>
      <c r="F153" s="91"/>
      <c r="G153" s="92"/>
      <c r="H153" s="93"/>
      <c r="I153" s="93"/>
      <c r="J153" s="94"/>
    </row>
    <row r="154" spans="2:10" ht="12.75" customHeight="1">
      <c r="B154" s="90"/>
      <c r="C154" s="90"/>
      <c r="D154" s="91"/>
      <c r="E154" s="91"/>
      <c r="F154" s="91"/>
      <c r="G154" s="92"/>
      <c r="H154" s="93"/>
      <c r="I154" s="93"/>
      <c r="J154" s="94"/>
    </row>
    <row r="155" spans="2:10" ht="15.75" hidden="1">
      <c r="B155" s="95"/>
      <c r="C155" s="95"/>
      <c r="D155" s="96"/>
      <c r="E155" s="91"/>
      <c r="F155" s="91"/>
      <c r="G155" s="92"/>
      <c r="H155" s="93"/>
      <c r="I155" s="93"/>
      <c r="J155" s="94"/>
    </row>
    <row r="156" spans="2:10" ht="31.5">
      <c r="B156" s="18" t="s">
        <v>105</v>
      </c>
      <c r="C156" s="18" t="s">
        <v>68</v>
      </c>
      <c r="D156" s="19" t="s">
        <v>0</v>
      </c>
      <c r="E156" s="19" t="s">
        <v>1</v>
      </c>
      <c r="F156" s="19" t="s">
        <v>2</v>
      </c>
      <c r="G156" s="19" t="s">
        <v>3</v>
      </c>
      <c r="H156" s="18" t="s">
        <v>110</v>
      </c>
      <c r="I156" s="18" t="s">
        <v>111</v>
      </c>
      <c r="J156" s="18" t="s">
        <v>115</v>
      </c>
    </row>
    <row r="157" spans="2:10" ht="15.75">
      <c r="B157" s="10" t="s">
        <v>107</v>
      </c>
      <c r="C157" s="32" t="s">
        <v>69</v>
      </c>
      <c r="D157" s="19"/>
      <c r="E157" s="19"/>
      <c r="F157" s="19"/>
      <c r="G157" s="19"/>
      <c r="H157" s="18"/>
      <c r="I157" s="18"/>
      <c r="J157" s="20"/>
    </row>
    <row r="158" spans="2:10" ht="15.75">
      <c r="B158" s="33" t="s">
        <v>70</v>
      </c>
      <c r="C158" s="34"/>
      <c r="D158" s="35" t="s">
        <v>4</v>
      </c>
      <c r="E158" s="35"/>
      <c r="F158" s="35"/>
      <c r="G158" s="35"/>
      <c r="H158" s="36"/>
      <c r="I158" s="36"/>
      <c r="J158" s="37"/>
    </row>
    <row r="159" spans="2:10" ht="15.75">
      <c r="B159" s="33" t="s">
        <v>71</v>
      </c>
      <c r="C159" s="33"/>
      <c r="D159" s="38" t="s">
        <v>4</v>
      </c>
      <c r="E159" s="38" t="s">
        <v>7</v>
      </c>
      <c r="F159" s="38" t="s">
        <v>72</v>
      </c>
      <c r="G159" s="38"/>
      <c r="H159" s="39">
        <v>645</v>
      </c>
      <c r="I159" s="39">
        <v>710</v>
      </c>
      <c r="J159" s="39">
        <f>J161</f>
        <v>750</v>
      </c>
    </row>
    <row r="160" spans="2:10" ht="48.75" customHeight="1">
      <c r="B160" s="40" t="s">
        <v>73</v>
      </c>
      <c r="C160" s="41"/>
      <c r="D160" s="42" t="s">
        <v>4</v>
      </c>
      <c r="E160" s="42" t="s">
        <v>7</v>
      </c>
      <c r="F160" s="42" t="s">
        <v>62</v>
      </c>
      <c r="G160" s="42"/>
      <c r="H160" s="43"/>
      <c r="I160" s="43"/>
      <c r="J160" s="43"/>
    </row>
    <row r="161" spans="2:10" ht="78" customHeight="1">
      <c r="B161" s="40" t="s">
        <v>74</v>
      </c>
      <c r="C161" s="41"/>
      <c r="D161" s="42" t="s">
        <v>4</v>
      </c>
      <c r="E161" s="42" t="s">
        <v>7</v>
      </c>
      <c r="F161" s="42" t="s">
        <v>62</v>
      </c>
      <c r="G161" s="42" t="s">
        <v>26</v>
      </c>
      <c r="H161" s="43">
        <v>645</v>
      </c>
      <c r="I161" s="43">
        <v>710</v>
      </c>
      <c r="J161" s="43">
        <v>750</v>
      </c>
    </row>
    <row r="162" spans="2:10" ht="63">
      <c r="B162" s="33" t="s">
        <v>75</v>
      </c>
      <c r="C162" s="33"/>
      <c r="D162" s="38" t="s">
        <v>4</v>
      </c>
      <c r="E162" s="38" t="s">
        <v>8</v>
      </c>
      <c r="F162" s="38" t="s">
        <v>76</v>
      </c>
      <c r="G162" s="38"/>
      <c r="H162" s="39">
        <f>H164</f>
        <v>495</v>
      </c>
      <c r="I162" s="39">
        <v>510</v>
      </c>
      <c r="J162" s="39">
        <f>J164</f>
        <v>530</v>
      </c>
    </row>
    <row r="163" spans="2:10" ht="45.75" customHeight="1">
      <c r="B163" s="40" t="s">
        <v>73</v>
      </c>
      <c r="C163" s="41"/>
      <c r="D163" s="42" t="s">
        <v>4</v>
      </c>
      <c r="E163" s="42" t="s">
        <v>8</v>
      </c>
      <c r="F163" s="42" t="s">
        <v>65</v>
      </c>
      <c r="G163" s="42"/>
      <c r="H163" s="43">
        <v>495</v>
      </c>
      <c r="I163" s="43"/>
      <c r="J163" s="43"/>
    </row>
    <row r="164" spans="2:10" ht="78.75">
      <c r="B164" s="40" t="s">
        <v>74</v>
      </c>
      <c r="C164" s="41"/>
      <c r="D164" s="42" t="s">
        <v>4</v>
      </c>
      <c r="E164" s="42" t="s">
        <v>8</v>
      </c>
      <c r="F164" s="42" t="s">
        <v>65</v>
      </c>
      <c r="G164" s="42" t="s">
        <v>26</v>
      </c>
      <c r="H164" s="43">
        <v>495</v>
      </c>
      <c r="I164" s="43">
        <v>510</v>
      </c>
      <c r="J164" s="43">
        <v>530</v>
      </c>
    </row>
    <row r="165" spans="2:10" ht="63">
      <c r="B165" s="33" t="s">
        <v>77</v>
      </c>
      <c r="C165" s="33"/>
      <c r="D165" s="38" t="s">
        <v>4</v>
      </c>
      <c r="E165" s="38" t="s">
        <v>5</v>
      </c>
      <c r="F165" s="38" t="s">
        <v>78</v>
      </c>
      <c r="G165" s="38"/>
      <c r="H165" s="39">
        <f>H168+H169+H170</f>
        <v>3022</v>
      </c>
      <c r="I165" s="39">
        <v>3340</v>
      </c>
      <c r="J165" s="39">
        <f>J168+J169+J170</f>
        <v>4128</v>
      </c>
    </row>
    <row r="166" spans="2:10" ht="54" customHeight="1">
      <c r="B166" s="40" t="s">
        <v>73</v>
      </c>
      <c r="C166" s="41"/>
      <c r="D166" s="42" t="s">
        <v>4</v>
      </c>
      <c r="E166" s="42" t="s">
        <v>5</v>
      </c>
      <c r="F166" s="42" t="s">
        <v>14</v>
      </c>
      <c r="G166" s="42"/>
      <c r="H166" s="43"/>
      <c r="I166" s="43"/>
      <c r="J166" s="43"/>
    </row>
    <row r="167" spans="2:10" ht="15.75">
      <c r="B167" s="40" t="s">
        <v>79</v>
      </c>
      <c r="C167" s="41"/>
      <c r="D167" s="42" t="s">
        <v>4</v>
      </c>
      <c r="E167" s="42" t="s">
        <v>5</v>
      </c>
      <c r="F167" s="42" t="s">
        <v>14</v>
      </c>
      <c r="G167" s="42"/>
      <c r="H167" s="43"/>
      <c r="I167" s="43"/>
      <c r="J167" s="43"/>
    </row>
    <row r="168" spans="2:10" ht="78.75">
      <c r="B168" s="40" t="s">
        <v>74</v>
      </c>
      <c r="C168" s="41"/>
      <c r="D168" s="42" t="s">
        <v>4</v>
      </c>
      <c r="E168" s="42" t="s">
        <v>5</v>
      </c>
      <c r="F168" s="42" t="s">
        <v>14</v>
      </c>
      <c r="G168" s="42" t="s">
        <v>26</v>
      </c>
      <c r="H168" s="43">
        <v>2566</v>
      </c>
      <c r="I168" s="43">
        <v>2560</v>
      </c>
      <c r="J168" s="43">
        <v>3200</v>
      </c>
    </row>
    <row r="169" spans="2:10" ht="31.5">
      <c r="B169" s="40" t="s">
        <v>80</v>
      </c>
      <c r="C169" s="41"/>
      <c r="D169" s="42" t="s">
        <v>4</v>
      </c>
      <c r="E169" s="42" t="s">
        <v>5</v>
      </c>
      <c r="F169" s="42" t="s">
        <v>14</v>
      </c>
      <c r="G169" s="42" t="s">
        <v>28</v>
      </c>
      <c r="H169" s="43">
        <v>353</v>
      </c>
      <c r="I169" s="43">
        <v>700</v>
      </c>
      <c r="J169" s="43">
        <v>828</v>
      </c>
    </row>
    <row r="170" spans="2:10" ht="15.75">
      <c r="B170" s="40" t="s">
        <v>81</v>
      </c>
      <c r="C170" s="41"/>
      <c r="D170" s="42" t="s">
        <v>4</v>
      </c>
      <c r="E170" s="42" t="s">
        <v>5</v>
      </c>
      <c r="F170" s="42" t="s">
        <v>14</v>
      </c>
      <c r="G170" s="42" t="s">
        <v>30</v>
      </c>
      <c r="H170" s="43">
        <v>103</v>
      </c>
      <c r="I170" s="43">
        <v>80</v>
      </c>
      <c r="J170" s="43">
        <v>100</v>
      </c>
    </row>
    <row r="171" spans="2:10" ht="15.75">
      <c r="B171" s="33" t="s">
        <v>101</v>
      </c>
      <c r="C171" s="33"/>
      <c r="D171" s="38" t="s">
        <v>4</v>
      </c>
      <c r="E171" s="38" t="s">
        <v>11</v>
      </c>
      <c r="F171" s="38" t="s">
        <v>82</v>
      </c>
      <c r="G171" s="38"/>
      <c r="H171" s="39">
        <v>104</v>
      </c>
      <c r="I171" s="39">
        <v>114</v>
      </c>
      <c r="J171" s="39">
        <f>J173</f>
        <v>131</v>
      </c>
    </row>
    <row r="172" spans="2:10" ht="31.5">
      <c r="B172" s="40" t="s">
        <v>102</v>
      </c>
      <c r="C172" s="41"/>
      <c r="D172" s="42" t="s">
        <v>4</v>
      </c>
      <c r="E172" s="42" t="s">
        <v>11</v>
      </c>
      <c r="F172" s="42" t="s">
        <v>13</v>
      </c>
      <c r="G172" s="42"/>
      <c r="H172" s="43"/>
      <c r="I172" s="43"/>
      <c r="J172" s="43"/>
    </row>
    <row r="173" spans="2:10" ht="15.75">
      <c r="B173" s="40" t="s">
        <v>83</v>
      </c>
      <c r="C173" s="41"/>
      <c r="D173" s="42" t="s">
        <v>4</v>
      </c>
      <c r="E173" s="42" t="s">
        <v>11</v>
      </c>
      <c r="F173" s="42" t="s">
        <v>13</v>
      </c>
      <c r="G173" s="42" t="s">
        <v>30</v>
      </c>
      <c r="H173" s="43">
        <v>104</v>
      </c>
      <c r="I173" s="43">
        <v>114</v>
      </c>
      <c r="J173" s="43">
        <v>131</v>
      </c>
    </row>
    <row r="174" spans="2:10" ht="15.75">
      <c r="B174" s="33" t="s">
        <v>84</v>
      </c>
      <c r="C174" s="33"/>
      <c r="D174" s="38" t="s">
        <v>4</v>
      </c>
      <c r="E174" s="38" t="s">
        <v>12</v>
      </c>
      <c r="F174" s="38" t="s">
        <v>85</v>
      </c>
      <c r="G174" s="38"/>
      <c r="H174" s="39">
        <f>H176+H177+H178</f>
        <v>1443</v>
      </c>
      <c r="I174" s="39">
        <v>1385</v>
      </c>
      <c r="J174" s="39">
        <f>J176+J177+J178</f>
        <v>1415</v>
      </c>
    </row>
    <row r="175" spans="2:10" ht="15.75">
      <c r="B175" s="40" t="s">
        <v>84</v>
      </c>
      <c r="C175" s="41"/>
      <c r="D175" s="42" t="s">
        <v>4</v>
      </c>
      <c r="E175" s="42" t="s">
        <v>12</v>
      </c>
      <c r="F175" s="42" t="s">
        <v>15</v>
      </c>
      <c r="G175" s="42"/>
      <c r="H175" s="43"/>
      <c r="I175" s="43"/>
      <c r="J175" s="43"/>
    </row>
    <row r="176" spans="2:16" ht="78.75">
      <c r="B176" s="40" t="s">
        <v>103</v>
      </c>
      <c r="C176" s="41"/>
      <c r="D176" s="42" t="s">
        <v>4</v>
      </c>
      <c r="E176" s="42" t="s">
        <v>12</v>
      </c>
      <c r="F176" s="42" t="s">
        <v>15</v>
      </c>
      <c r="G176" s="42" t="s">
        <v>26</v>
      </c>
      <c r="H176" s="43">
        <v>434</v>
      </c>
      <c r="I176" s="43"/>
      <c r="J176" s="43"/>
      <c r="P176" s="1" t="s">
        <v>116</v>
      </c>
    </row>
    <row r="177" spans="2:10" ht="31.5">
      <c r="B177" s="40" t="s">
        <v>104</v>
      </c>
      <c r="C177" s="44"/>
      <c r="D177" s="45"/>
      <c r="E177" s="45"/>
      <c r="F177" s="45"/>
      <c r="G177" s="45" t="s">
        <v>28</v>
      </c>
      <c r="H177" s="46">
        <v>961</v>
      </c>
      <c r="I177" s="46">
        <v>1345</v>
      </c>
      <c r="J177" s="46">
        <v>1375</v>
      </c>
    </row>
    <row r="178" spans="2:10" ht="15.75">
      <c r="B178" s="47" t="s">
        <v>81</v>
      </c>
      <c r="C178" s="44"/>
      <c r="D178" s="45"/>
      <c r="E178" s="45"/>
      <c r="F178" s="45"/>
      <c r="G178" s="45" t="s">
        <v>109</v>
      </c>
      <c r="H178" s="46">
        <v>48</v>
      </c>
      <c r="I178" s="46">
        <v>40</v>
      </c>
      <c r="J178" s="46">
        <v>40</v>
      </c>
    </row>
    <row r="179" spans="2:10" ht="15.75">
      <c r="B179" s="48" t="s">
        <v>86</v>
      </c>
      <c r="C179" s="48"/>
      <c r="D179" s="49" t="s">
        <v>7</v>
      </c>
      <c r="E179" s="49"/>
      <c r="F179" s="49"/>
      <c r="G179" s="49"/>
      <c r="H179" s="50"/>
      <c r="I179" s="50"/>
      <c r="J179" s="50"/>
    </row>
    <row r="180" spans="2:10" ht="15.75">
      <c r="B180" s="48" t="s">
        <v>87</v>
      </c>
      <c r="C180" s="48"/>
      <c r="D180" s="49" t="s">
        <v>7</v>
      </c>
      <c r="E180" s="49" t="s">
        <v>8</v>
      </c>
      <c r="F180" s="49" t="s">
        <v>88</v>
      </c>
      <c r="G180" s="49"/>
      <c r="H180" s="50">
        <f>H181</f>
        <v>542</v>
      </c>
      <c r="I180" s="50">
        <v>560</v>
      </c>
      <c r="J180" s="50">
        <f>J181</f>
        <v>620</v>
      </c>
    </row>
    <row r="181" spans="2:10" ht="31.5">
      <c r="B181" s="40" t="s">
        <v>89</v>
      </c>
      <c r="C181" s="41"/>
      <c r="D181" s="45" t="s">
        <v>7</v>
      </c>
      <c r="E181" s="45" t="s">
        <v>8</v>
      </c>
      <c r="F181" s="45" t="s">
        <v>17</v>
      </c>
      <c r="G181" s="45" t="s">
        <v>26</v>
      </c>
      <c r="H181" s="46">
        <v>542</v>
      </c>
      <c r="I181" s="46">
        <v>560</v>
      </c>
      <c r="J181" s="46">
        <v>620</v>
      </c>
    </row>
    <row r="182" spans="2:10" ht="15.75">
      <c r="B182" s="48" t="s">
        <v>90</v>
      </c>
      <c r="C182" s="48"/>
      <c r="D182" s="49" t="s">
        <v>5</v>
      </c>
      <c r="E182" s="49"/>
      <c r="F182" s="49"/>
      <c r="G182" s="49"/>
      <c r="H182" s="50"/>
      <c r="I182" s="50"/>
      <c r="J182" s="50"/>
    </row>
    <row r="183" spans="2:10" ht="31.5">
      <c r="B183" s="33" t="s">
        <v>91</v>
      </c>
      <c r="C183" s="33"/>
      <c r="D183" s="49" t="s">
        <v>5</v>
      </c>
      <c r="E183" s="49" t="s">
        <v>6</v>
      </c>
      <c r="F183" s="49" t="s">
        <v>82</v>
      </c>
      <c r="G183" s="49"/>
      <c r="H183" s="50">
        <f>H185</f>
        <v>350</v>
      </c>
      <c r="I183" s="50">
        <v>300</v>
      </c>
      <c r="J183" s="50">
        <v>300</v>
      </c>
    </row>
    <row r="184" spans="2:10" ht="31.5">
      <c r="B184" s="40" t="s">
        <v>92</v>
      </c>
      <c r="C184" s="41"/>
      <c r="D184" s="45" t="s">
        <v>5</v>
      </c>
      <c r="E184" s="45" t="s">
        <v>6</v>
      </c>
      <c r="F184" s="45" t="s">
        <v>18</v>
      </c>
      <c r="G184" s="45"/>
      <c r="H184" s="46"/>
      <c r="I184" s="46"/>
      <c r="J184" s="46"/>
    </row>
    <row r="185" spans="2:10" ht="15.75">
      <c r="B185" s="40" t="s">
        <v>93</v>
      </c>
      <c r="C185" s="41"/>
      <c r="D185" s="45" t="s">
        <v>5</v>
      </c>
      <c r="E185" s="45" t="s">
        <v>6</v>
      </c>
      <c r="F185" s="45" t="s">
        <v>18</v>
      </c>
      <c r="G185" s="45" t="s">
        <v>28</v>
      </c>
      <c r="H185" s="46">
        <v>350</v>
      </c>
      <c r="I185" s="46">
        <v>300</v>
      </c>
      <c r="J185" s="46">
        <v>300</v>
      </c>
    </row>
    <row r="186" spans="2:10" ht="15.75">
      <c r="B186" s="48" t="s">
        <v>94</v>
      </c>
      <c r="C186" s="48"/>
      <c r="D186" s="49" t="s">
        <v>9</v>
      </c>
      <c r="E186" s="49" t="s">
        <v>7</v>
      </c>
      <c r="F186" s="49" t="s">
        <v>108</v>
      </c>
      <c r="G186" s="49" t="s">
        <v>28</v>
      </c>
      <c r="H186" s="50">
        <v>1569</v>
      </c>
      <c r="I186" s="50">
        <v>1920</v>
      </c>
      <c r="J186" s="50">
        <v>2400</v>
      </c>
    </row>
    <row r="187" spans="2:10" ht="15.75">
      <c r="B187" s="47"/>
      <c r="C187" s="44"/>
      <c r="D187" s="45" t="s">
        <v>9</v>
      </c>
      <c r="E187" s="45" t="s">
        <v>7</v>
      </c>
      <c r="F187" s="45" t="s">
        <v>108</v>
      </c>
      <c r="G187" s="45" t="s">
        <v>28</v>
      </c>
      <c r="H187" s="46">
        <v>1569</v>
      </c>
      <c r="I187" s="46">
        <v>1920</v>
      </c>
      <c r="J187" s="46">
        <v>2400</v>
      </c>
    </row>
    <row r="188" spans="2:10" ht="15.75">
      <c r="B188" s="33" t="s">
        <v>95</v>
      </c>
      <c r="C188" s="33"/>
      <c r="D188" s="49" t="s">
        <v>9</v>
      </c>
      <c r="E188" s="49" t="s">
        <v>8</v>
      </c>
      <c r="F188" s="49" t="s">
        <v>82</v>
      </c>
      <c r="G188" s="49"/>
      <c r="H188" s="50">
        <v>1901</v>
      </c>
      <c r="I188" s="50">
        <v>2218</v>
      </c>
      <c r="J188" s="50">
        <v>2568</v>
      </c>
    </row>
    <row r="189" spans="2:10" ht="15.75">
      <c r="B189" s="47" t="s">
        <v>96</v>
      </c>
      <c r="C189" s="44"/>
      <c r="D189" s="45" t="s">
        <v>9</v>
      </c>
      <c r="E189" s="45" t="s">
        <v>8</v>
      </c>
      <c r="F189" s="45" t="s">
        <v>19</v>
      </c>
      <c r="G189" s="45" t="s">
        <v>28</v>
      </c>
      <c r="H189" s="46">
        <v>600</v>
      </c>
      <c r="I189" s="46">
        <v>850</v>
      </c>
      <c r="J189" s="46">
        <v>900</v>
      </c>
    </row>
    <row r="190" spans="2:10" ht="31.5">
      <c r="B190" s="40" t="s">
        <v>97</v>
      </c>
      <c r="C190" s="44"/>
      <c r="D190" s="45" t="s">
        <v>9</v>
      </c>
      <c r="E190" s="45" t="s">
        <v>8</v>
      </c>
      <c r="F190" s="45" t="s">
        <v>44</v>
      </c>
      <c r="G190" s="45" t="s">
        <v>28</v>
      </c>
      <c r="H190" s="46">
        <v>1301</v>
      </c>
      <c r="I190" s="46">
        <v>1368</v>
      </c>
      <c r="J190" s="46">
        <v>1668</v>
      </c>
    </row>
    <row r="191" spans="2:10" ht="15.75">
      <c r="B191" s="33" t="s">
        <v>98</v>
      </c>
      <c r="C191" s="48"/>
      <c r="D191" s="49" t="s">
        <v>10</v>
      </c>
      <c r="E191" s="49"/>
      <c r="F191" s="49"/>
      <c r="G191" s="49"/>
      <c r="H191" s="50"/>
      <c r="I191" s="50"/>
      <c r="J191" s="51"/>
    </row>
    <row r="192" spans="2:10" ht="15.75">
      <c r="B192" s="33" t="s">
        <v>99</v>
      </c>
      <c r="C192" s="48"/>
      <c r="D192" s="49" t="s">
        <v>10</v>
      </c>
      <c r="E192" s="49" t="s">
        <v>4</v>
      </c>
      <c r="F192" s="49" t="s">
        <v>106</v>
      </c>
      <c r="G192" s="49"/>
      <c r="H192" s="50">
        <f>H194+H195+H196</f>
        <v>224</v>
      </c>
      <c r="I192" s="50">
        <v>215</v>
      </c>
      <c r="J192" s="50">
        <f>J194+J195+J196</f>
        <v>250</v>
      </c>
    </row>
    <row r="193" spans="2:10" ht="15.75">
      <c r="B193" s="40" t="s">
        <v>100</v>
      </c>
      <c r="C193" s="44"/>
      <c r="D193" s="45" t="s">
        <v>10</v>
      </c>
      <c r="E193" s="45" t="s">
        <v>4</v>
      </c>
      <c r="F193" s="45" t="s">
        <v>21</v>
      </c>
      <c r="G193" s="45"/>
      <c r="H193" s="46"/>
      <c r="I193" s="46"/>
      <c r="J193" s="52"/>
    </row>
    <row r="194" spans="2:10" ht="78.75">
      <c r="B194" s="40" t="s">
        <v>74</v>
      </c>
      <c r="C194" s="44"/>
      <c r="D194" s="45" t="s">
        <v>10</v>
      </c>
      <c r="E194" s="45" t="s">
        <v>4</v>
      </c>
      <c r="F194" s="45" t="s">
        <v>21</v>
      </c>
      <c r="G194" s="45" t="s">
        <v>26</v>
      </c>
      <c r="H194" s="46">
        <v>168</v>
      </c>
      <c r="I194" s="46">
        <v>214</v>
      </c>
      <c r="J194" s="52">
        <v>249</v>
      </c>
    </row>
    <row r="195" spans="2:10" ht="31.5">
      <c r="B195" s="40" t="s">
        <v>80</v>
      </c>
      <c r="C195" s="44"/>
      <c r="D195" s="45"/>
      <c r="E195" s="45"/>
      <c r="F195" s="45"/>
      <c r="G195" s="45" t="s">
        <v>28</v>
      </c>
      <c r="H195" s="46">
        <v>51</v>
      </c>
      <c r="I195" s="46"/>
      <c r="J195" s="52"/>
    </row>
    <row r="196" spans="2:10" ht="15.75">
      <c r="B196" s="40" t="s">
        <v>81</v>
      </c>
      <c r="C196" s="44"/>
      <c r="D196" s="45"/>
      <c r="E196" s="45"/>
      <c r="F196" s="45"/>
      <c r="G196" s="45" t="s">
        <v>30</v>
      </c>
      <c r="H196" s="46">
        <v>5</v>
      </c>
      <c r="I196" s="46">
        <v>1</v>
      </c>
      <c r="J196" s="52">
        <v>1</v>
      </c>
    </row>
    <row r="197" spans="2:10" ht="15.75">
      <c r="B197" s="53" t="s">
        <v>112</v>
      </c>
      <c r="C197" s="54"/>
      <c r="D197" s="55" t="s">
        <v>11</v>
      </c>
      <c r="E197" s="55" t="s">
        <v>7</v>
      </c>
      <c r="F197" s="55" t="s">
        <v>22</v>
      </c>
      <c r="G197" s="55" t="s">
        <v>28</v>
      </c>
      <c r="H197" s="56">
        <v>100</v>
      </c>
      <c r="I197" s="56">
        <v>100</v>
      </c>
      <c r="J197" s="57">
        <v>100</v>
      </c>
    </row>
    <row r="198" spans="2:10" ht="31.5">
      <c r="B198" s="40" t="s">
        <v>113</v>
      </c>
      <c r="C198" s="44"/>
      <c r="D198" s="45" t="s">
        <v>11</v>
      </c>
      <c r="E198" s="45" t="s">
        <v>7</v>
      </c>
      <c r="F198" s="45" t="s">
        <v>22</v>
      </c>
      <c r="G198" s="45" t="s">
        <v>28</v>
      </c>
      <c r="H198" s="46">
        <v>100</v>
      </c>
      <c r="I198" s="46">
        <v>100</v>
      </c>
      <c r="J198" s="52">
        <v>100</v>
      </c>
    </row>
    <row r="199" spans="2:10" ht="15.75">
      <c r="B199" s="58" t="s">
        <v>114</v>
      </c>
      <c r="C199" s="48"/>
      <c r="D199" s="49"/>
      <c r="E199" s="49"/>
      <c r="F199" s="49"/>
      <c r="G199" s="49"/>
      <c r="H199" s="50">
        <v>10395</v>
      </c>
      <c r="I199" s="50">
        <v>11372</v>
      </c>
      <c r="J199" s="50">
        <v>13192</v>
      </c>
    </row>
  </sheetData>
  <sheetProtection/>
  <printOptions/>
  <pageMargins left="1.05" right="0.7480314960629921" top="0.25" bottom="0.56" header="0.18" footer="0.5118110236220472"/>
  <pageSetup horizontalDpi="600" verticalDpi="600" orientation="portrait" paperSize="9" scale="55" r:id="rId2"/>
  <rowBreaks count="1" manualBreakCount="1">
    <brk id="64" max="255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3"/>
  <sheetViews>
    <sheetView zoomScale="75" zoomScaleNormal="75" zoomScalePageLayoutView="0" workbookViewId="0" topLeftCell="A60">
      <selection activeCell="J53" sqref="A1:J53"/>
    </sheetView>
  </sheetViews>
  <sheetFormatPr defaultColWidth="9.140625" defaultRowHeight="12.75"/>
  <cols>
    <col min="1" max="1" width="0.13671875" style="1" customWidth="1"/>
    <col min="2" max="2" width="56.28125" style="6" customWidth="1"/>
    <col min="3" max="3" width="5.7109375" style="6" customWidth="1"/>
    <col min="4" max="4" width="7.00390625" style="8" customWidth="1"/>
    <col min="5" max="5" width="6.421875" style="8" customWidth="1"/>
    <col min="6" max="6" width="12.8515625" style="8" customWidth="1"/>
    <col min="7" max="7" width="6.421875" style="7" customWidth="1"/>
    <col min="8" max="9" width="11.28125" style="9" customWidth="1"/>
    <col min="10" max="10" width="10.57421875" style="1" customWidth="1"/>
    <col min="11" max="16384" width="9.140625" style="1" customWidth="1"/>
  </cols>
  <sheetData>
    <row r="1" spans="2:10" ht="12.75">
      <c r="B1" s="4"/>
      <c r="C1" s="4"/>
      <c r="D1" s="12"/>
      <c r="E1" s="12"/>
      <c r="F1" s="12"/>
      <c r="G1" s="13"/>
      <c r="H1" s="14"/>
      <c r="I1" s="14"/>
      <c r="J1" s="15"/>
    </row>
    <row r="2" spans="2:10" ht="12.75">
      <c r="B2" s="4"/>
      <c r="C2" s="4"/>
      <c r="D2" s="12"/>
      <c r="E2" s="12"/>
      <c r="F2" s="12"/>
      <c r="G2" s="13"/>
      <c r="H2" s="14"/>
      <c r="I2" s="14"/>
      <c r="J2" s="15"/>
    </row>
    <row r="3" spans="2:10" ht="12.75">
      <c r="B3" s="4"/>
      <c r="C3" s="4"/>
      <c r="D3" s="12"/>
      <c r="E3" s="12"/>
      <c r="F3" s="12"/>
      <c r="G3" s="13"/>
      <c r="H3" s="14"/>
      <c r="I3" s="14"/>
      <c r="J3" s="15"/>
    </row>
    <row r="4" spans="2:10" ht="12.75">
      <c r="B4" s="4"/>
      <c r="C4" s="4"/>
      <c r="D4" s="12"/>
      <c r="E4" s="12"/>
      <c r="F4" s="12"/>
      <c r="G4" s="13"/>
      <c r="H4" s="14"/>
      <c r="I4" s="14"/>
      <c r="J4" s="15"/>
    </row>
    <row r="5" spans="2:10" ht="6" customHeight="1">
      <c r="B5" s="4"/>
      <c r="C5" s="4"/>
      <c r="D5" s="12"/>
      <c r="E5" s="12"/>
      <c r="F5" s="12"/>
      <c r="G5" s="13"/>
      <c r="H5" s="14"/>
      <c r="I5" s="14"/>
      <c r="J5" s="15"/>
    </row>
    <row r="6" spans="2:10" ht="18.75">
      <c r="B6" s="5"/>
      <c r="C6" s="5"/>
      <c r="D6" s="12"/>
      <c r="E6" s="12"/>
      <c r="F6" s="12"/>
      <c r="G6" s="13"/>
      <c r="H6" s="14"/>
      <c r="I6" s="14"/>
      <c r="J6" s="15"/>
    </row>
    <row r="7" spans="2:10" ht="18.75">
      <c r="B7" s="5"/>
      <c r="C7" s="5"/>
      <c r="D7" s="12"/>
      <c r="E7" s="12"/>
      <c r="F7" s="12"/>
      <c r="G7" s="13"/>
      <c r="H7" s="14"/>
      <c r="I7" s="14"/>
      <c r="J7" s="15"/>
    </row>
    <row r="8" spans="2:10" ht="18.75">
      <c r="B8" s="5"/>
      <c r="C8" s="5"/>
      <c r="D8" s="12"/>
      <c r="E8" s="12"/>
      <c r="F8" s="12"/>
      <c r="G8" s="13"/>
      <c r="H8" s="14"/>
      <c r="I8" s="14"/>
      <c r="J8" s="15"/>
    </row>
    <row r="9" spans="2:10" ht="5.25" customHeight="1">
      <c r="B9" s="16"/>
      <c r="C9" s="16"/>
      <c r="D9" s="17"/>
      <c r="E9" s="12"/>
      <c r="F9" s="12"/>
      <c r="G9" s="13"/>
      <c r="H9" s="14"/>
      <c r="I9" s="14"/>
      <c r="J9" s="15"/>
    </row>
    <row r="10" spans="2:10" ht="57.75" customHeight="1">
      <c r="B10" s="64" t="s">
        <v>105</v>
      </c>
      <c r="C10" s="64" t="s">
        <v>68</v>
      </c>
      <c r="D10" s="65" t="s">
        <v>0</v>
      </c>
      <c r="E10" s="65" t="s">
        <v>1</v>
      </c>
      <c r="F10" s="65" t="s">
        <v>2</v>
      </c>
      <c r="G10" s="65" t="s">
        <v>3</v>
      </c>
      <c r="H10" s="64" t="s">
        <v>110</v>
      </c>
      <c r="I10" s="64" t="s">
        <v>111</v>
      </c>
      <c r="J10" s="64" t="s">
        <v>115</v>
      </c>
    </row>
    <row r="11" spans="2:10" ht="12.75">
      <c r="B11" s="66" t="s">
        <v>107</v>
      </c>
      <c r="C11" s="67" t="s">
        <v>69</v>
      </c>
      <c r="D11" s="65"/>
      <c r="E11" s="65"/>
      <c r="F11" s="65"/>
      <c r="G11" s="65"/>
      <c r="H11" s="64"/>
      <c r="I11" s="64"/>
      <c r="J11" s="68"/>
    </row>
    <row r="12" spans="2:10" ht="12.75">
      <c r="B12" s="59" t="s">
        <v>70</v>
      </c>
      <c r="C12" s="69"/>
      <c r="D12" s="70" t="s">
        <v>4</v>
      </c>
      <c r="E12" s="70"/>
      <c r="F12" s="70"/>
      <c r="G12" s="70"/>
      <c r="H12" s="71"/>
      <c r="I12" s="71"/>
      <c r="J12" s="72"/>
    </row>
    <row r="13" spans="2:10" ht="12.75">
      <c r="B13" s="59" t="s">
        <v>71</v>
      </c>
      <c r="C13" s="59"/>
      <c r="D13" s="73" t="s">
        <v>4</v>
      </c>
      <c r="E13" s="73" t="s">
        <v>7</v>
      </c>
      <c r="F13" s="73" t="s">
        <v>72</v>
      </c>
      <c r="G13" s="73"/>
      <c r="H13" s="74">
        <v>672</v>
      </c>
      <c r="I13" s="74">
        <v>710</v>
      </c>
      <c r="J13" s="74">
        <f>J15</f>
        <v>750</v>
      </c>
    </row>
    <row r="14" spans="2:10" ht="66.75" customHeight="1">
      <c r="B14" s="75" t="s">
        <v>73</v>
      </c>
      <c r="C14" s="76"/>
      <c r="D14" s="77" t="s">
        <v>4</v>
      </c>
      <c r="E14" s="77" t="s">
        <v>7</v>
      </c>
      <c r="F14" s="77" t="s">
        <v>62</v>
      </c>
      <c r="G14" s="77"/>
      <c r="H14" s="78"/>
      <c r="I14" s="78"/>
      <c r="J14" s="78"/>
    </row>
    <row r="15" spans="2:10" ht="51">
      <c r="B15" s="75" t="s">
        <v>74</v>
      </c>
      <c r="C15" s="76"/>
      <c r="D15" s="77" t="s">
        <v>4</v>
      </c>
      <c r="E15" s="77" t="s">
        <v>7</v>
      </c>
      <c r="F15" s="77" t="s">
        <v>62</v>
      </c>
      <c r="G15" s="77" t="s">
        <v>26</v>
      </c>
      <c r="H15" s="78">
        <v>672</v>
      </c>
      <c r="I15" s="78">
        <v>710</v>
      </c>
      <c r="J15" s="78">
        <v>750</v>
      </c>
    </row>
    <row r="16" spans="2:10" ht="38.25">
      <c r="B16" s="59" t="s">
        <v>75</v>
      </c>
      <c r="C16" s="59"/>
      <c r="D16" s="73" t="s">
        <v>4</v>
      </c>
      <c r="E16" s="73" t="s">
        <v>8</v>
      </c>
      <c r="F16" s="73" t="s">
        <v>76</v>
      </c>
      <c r="G16" s="73"/>
      <c r="H16" s="74">
        <f>H18</f>
        <v>516</v>
      </c>
      <c r="I16" s="74">
        <v>510</v>
      </c>
      <c r="J16" s="74">
        <f>J18</f>
        <v>530</v>
      </c>
    </row>
    <row r="17" spans="2:10" ht="58.5" customHeight="1">
      <c r="B17" s="75" t="s">
        <v>73</v>
      </c>
      <c r="C17" s="76"/>
      <c r="D17" s="77" t="s">
        <v>4</v>
      </c>
      <c r="E17" s="77" t="s">
        <v>8</v>
      </c>
      <c r="F17" s="77" t="s">
        <v>65</v>
      </c>
      <c r="G17" s="77"/>
      <c r="H17" s="78"/>
      <c r="I17" s="78"/>
      <c r="J17" s="78"/>
    </row>
    <row r="18" spans="2:10" s="2" customFormat="1" ht="51">
      <c r="B18" s="75" t="s">
        <v>74</v>
      </c>
      <c r="C18" s="76"/>
      <c r="D18" s="77" t="s">
        <v>4</v>
      </c>
      <c r="E18" s="77" t="s">
        <v>8</v>
      </c>
      <c r="F18" s="77" t="s">
        <v>65</v>
      </c>
      <c r="G18" s="77" t="s">
        <v>26</v>
      </c>
      <c r="H18" s="78">
        <v>516</v>
      </c>
      <c r="I18" s="78">
        <v>510</v>
      </c>
      <c r="J18" s="78">
        <v>530</v>
      </c>
    </row>
    <row r="19" spans="2:10" s="2" customFormat="1" ht="81" customHeight="1">
      <c r="B19" s="59" t="s">
        <v>77</v>
      </c>
      <c r="C19" s="59"/>
      <c r="D19" s="73" t="s">
        <v>4</v>
      </c>
      <c r="E19" s="73" t="s">
        <v>5</v>
      </c>
      <c r="F19" s="73" t="s">
        <v>78</v>
      </c>
      <c r="G19" s="73"/>
      <c r="H19" s="74">
        <f>H22+H23+H24</f>
        <v>3430</v>
      </c>
      <c r="I19" s="74">
        <v>3340</v>
      </c>
      <c r="J19" s="74">
        <f>J22+J23+J24</f>
        <v>4128</v>
      </c>
    </row>
    <row r="20" spans="2:10" s="2" customFormat="1" ht="65.25" customHeight="1">
      <c r="B20" s="75" t="s">
        <v>73</v>
      </c>
      <c r="C20" s="76"/>
      <c r="D20" s="77" t="s">
        <v>4</v>
      </c>
      <c r="E20" s="77" t="s">
        <v>5</v>
      </c>
      <c r="F20" s="77" t="s">
        <v>14</v>
      </c>
      <c r="G20" s="77"/>
      <c r="H20" s="78"/>
      <c r="I20" s="78"/>
      <c r="J20" s="78"/>
    </row>
    <row r="21" spans="2:10" s="2" customFormat="1" ht="15">
      <c r="B21" s="75" t="s">
        <v>79</v>
      </c>
      <c r="C21" s="76"/>
      <c r="D21" s="77" t="s">
        <v>4</v>
      </c>
      <c r="E21" s="77" t="s">
        <v>5</v>
      </c>
      <c r="F21" s="77" t="s">
        <v>14</v>
      </c>
      <c r="G21" s="77"/>
      <c r="H21" s="78"/>
      <c r="I21" s="78"/>
      <c r="J21" s="78"/>
    </row>
    <row r="22" spans="2:10" s="2" customFormat="1" ht="51">
      <c r="B22" s="75" t="s">
        <v>74</v>
      </c>
      <c r="C22" s="76"/>
      <c r="D22" s="77" t="s">
        <v>4</v>
      </c>
      <c r="E22" s="77" t="s">
        <v>5</v>
      </c>
      <c r="F22" s="77" t="s">
        <v>14</v>
      </c>
      <c r="G22" s="77" t="s">
        <v>26</v>
      </c>
      <c r="H22" s="78">
        <v>2569</v>
      </c>
      <c r="I22" s="78">
        <v>2560</v>
      </c>
      <c r="J22" s="78">
        <v>3200</v>
      </c>
    </row>
    <row r="23" spans="2:10" s="3" customFormat="1" ht="25.5">
      <c r="B23" s="75" t="s">
        <v>80</v>
      </c>
      <c r="C23" s="76"/>
      <c r="D23" s="77" t="s">
        <v>4</v>
      </c>
      <c r="E23" s="77" t="s">
        <v>5</v>
      </c>
      <c r="F23" s="77" t="s">
        <v>14</v>
      </c>
      <c r="G23" s="77" t="s">
        <v>28</v>
      </c>
      <c r="H23" s="78">
        <v>813</v>
      </c>
      <c r="I23" s="78">
        <v>700</v>
      </c>
      <c r="J23" s="78">
        <v>828</v>
      </c>
    </row>
    <row r="24" spans="2:10" s="3" customFormat="1" ht="12.75">
      <c r="B24" s="75" t="s">
        <v>81</v>
      </c>
      <c r="C24" s="76"/>
      <c r="D24" s="77" t="s">
        <v>4</v>
      </c>
      <c r="E24" s="77" t="s">
        <v>5</v>
      </c>
      <c r="F24" s="77" t="s">
        <v>14</v>
      </c>
      <c r="G24" s="77" t="s">
        <v>30</v>
      </c>
      <c r="H24" s="78">
        <v>48</v>
      </c>
      <c r="I24" s="78">
        <v>80</v>
      </c>
      <c r="J24" s="78">
        <v>100</v>
      </c>
    </row>
    <row r="25" spans="2:10" s="3" customFormat="1" ht="12.75">
      <c r="B25" s="59" t="s">
        <v>101</v>
      </c>
      <c r="C25" s="59"/>
      <c r="D25" s="73" t="s">
        <v>4</v>
      </c>
      <c r="E25" s="73" t="s">
        <v>11</v>
      </c>
      <c r="F25" s="73" t="s">
        <v>82</v>
      </c>
      <c r="G25" s="73"/>
      <c r="H25" s="74">
        <v>133</v>
      </c>
      <c r="I25" s="74">
        <v>114</v>
      </c>
      <c r="J25" s="74">
        <f>J27</f>
        <v>131</v>
      </c>
    </row>
    <row r="26" spans="2:10" ht="25.5">
      <c r="B26" s="75" t="s">
        <v>102</v>
      </c>
      <c r="C26" s="76"/>
      <c r="D26" s="77" t="s">
        <v>4</v>
      </c>
      <c r="E26" s="77" t="s">
        <v>11</v>
      </c>
      <c r="F26" s="77" t="s">
        <v>13</v>
      </c>
      <c r="G26" s="77"/>
      <c r="H26" s="78"/>
      <c r="I26" s="78"/>
      <c r="J26" s="78"/>
    </row>
    <row r="27" spans="2:10" ht="12.75">
      <c r="B27" s="75" t="s">
        <v>83</v>
      </c>
      <c r="C27" s="76"/>
      <c r="D27" s="77" t="s">
        <v>4</v>
      </c>
      <c r="E27" s="77" t="s">
        <v>11</v>
      </c>
      <c r="F27" s="77" t="s">
        <v>13</v>
      </c>
      <c r="G27" s="77" t="s">
        <v>30</v>
      </c>
      <c r="H27" s="78">
        <v>133</v>
      </c>
      <c r="I27" s="78">
        <v>114</v>
      </c>
      <c r="J27" s="78">
        <v>131</v>
      </c>
    </row>
    <row r="28" spans="2:10" ht="12.75">
      <c r="B28" s="59" t="s">
        <v>84</v>
      </c>
      <c r="C28" s="59"/>
      <c r="D28" s="73" t="s">
        <v>4</v>
      </c>
      <c r="E28" s="73" t="s">
        <v>12</v>
      </c>
      <c r="F28" s="73" t="s">
        <v>85</v>
      </c>
      <c r="G28" s="73"/>
      <c r="H28" s="74">
        <f>H30+H31+H32</f>
        <v>1310</v>
      </c>
      <c r="I28" s="74">
        <v>1385</v>
      </c>
      <c r="J28" s="74">
        <f>J30+J31+J32</f>
        <v>1415</v>
      </c>
    </row>
    <row r="29" spans="2:10" ht="12.75">
      <c r="B29" s="75" t="s">
        <v>84</v>
      </c>
      <c r="C29" s="76"/>
      <c r="D29" s="77" t="s">
        <v>4</v>
      </c>
      <c r="E29" s="77" t="s">
        <v>12</v>
      </c>
      <c r="F29" s="77" t="s">
        <v>15</v>
      </c>
      <c r="G29" s="77"/>
      <c r="H29" s="78"/>
      <c r="I29" s="78"/>
      <c r="J29" s="78"/>
    </row>
    <row r="30" spans="2:10" ht="51">
      <c r="B30" s="75" t="s">
        <v>103</v>
      </c>
      <c r="C30" s="76"/>
      <c r="D30" s="77" t="s">
        <v>4</v>
      </c>
      <c r="E30" s="77" t="s">
        <v>12</v>
      </c>
      <c r="F30" s="77" t="s">
        <v>15</v>
      </c>
      <c r="G30" s="77" t="s">
        <v>26</v>
      </c>
      <c r="H30" s="78"/>
      <c r="I30" s="78"/>
      <c r="J30" s="78"/>
    </row>
    <row r="31" spans="2:10" ht="25.5">
      <c r="B31" s="75" t="s">
        <v>104</v>
      </c>
      <c r="C31" s="79"/>
      <c r="D31" s="80"/>
      <c r="E31" s="80"/>
      <c r="F31" s="80"/>
      <c r="G31" s="80" t="s">
        <v>28</v>
      </c>
      <c r="H31" s="81">
        <v>1270</v>
      </c>
      <c r="I31" s="81">
        <v>1345</v>
      </c>
      <c r="J31" s="81">
        <v>1375</v>
      </c>
    </row>
    <row r="32" spans="2:10" ht="12.75">
      <c r="B32" s="82" t="s">
        <v>81</v>
      </c>
      <c r="C32" s="79"/>
      <c r="D32" s="80"/>
      <c r="E32" s="80"/>
      <c r="F32" s="80"/>
      <c r="G32" s="80" t="s">
        <v>109</v>
      </c>
      <c r="H32" s="81">
        <v>40</v>
      </c>
      <c r="I32" s="81">
        <v>40</v>
      </c>
      <c r="J32" s="81">
        <v>40</v>
      </c>
    </row>
    <row r="33" spans="2:10" ht="12.75">
      <c r="B33" s="60" t="s">
        <v>86</v>
      </c>
      <c r="C33" s="60"/>
      <c r="D33" s="61" t="s">
        <v>7</v>
      </c>
      <c r="E33" s="61"/>
      <c r="F33" s="61"/>
      <c r="G33" s="61"/>
      <c r="H33" s="62"/>
      <c r="I33" s="62"/>
      <c r="J33" s="62"/>
    </row>
    <row r="34" spans="2:10" ht="12.75">
      <c r="B34" s="60" t="s">
        <v>87</v>
      </c>
      <c r="C34" s="60"/>
      <c r="D34" s="61" t="s">
        <v>7</v>
      </c>
      <c r="E34" s="61" t="s">
        <v>8</v>
      </c>
      <c r="F34" s="61" t="s">
        <v>88</v>
      </c>
      <c r="G34" s="61"/>
      <c r="H34" s="62">
        <f>H35</f>
        <v>573</v>
      </c>
      <c r="I34" s="62">
        <v>560</v>
      </c>
      <c r="J34" s="62">
        <f>J35</f>
        <v>620</v>
      </c>
    </row>
    <row r="35" spans="2:10" ht="25.5">
      <c r="B35" s="75" t="s">
        <v>89</v>
      </c>
      <c r="C35" s="76"/>
      <c r="D35" s="80" t="s">
        <v>7</v>
      </c>
      <c r="E35" s="80" t="s">
        <v>8</v>
      </c>
      <c r="F35" s="80" t="s">
        <v>17</v>
      </c>
      <c r="G35" s="80" t="s">
        <v>26</v>
      </c>
      <c r="H35" s="81">
        <v>573</v>
      </c>
      <c r="I35" s="81">
        <v>560</v>
      </c>
      <c r="J35" s="81">
        <v>620</v>
      </c>
    </row>
    <row r="36" spans="2:10" ht="12.75">
      <c r="B36" s="60" t="s">
        <v>90</v>
      </c>
      <c r="C36" s="60"/>
      <c r="D36" s="61" t="s">
        <v>5</v>
      </c>
      <c r="E36" s="61"/>
      <c r="F36" s="61"/>
      <c r="G36" s="61"/>
      <c r="H36" s="62"/>
      <c r="I36" s="62"/>
      <c r="J36" s="62"/>
    </row>
    <row r="37" spans="2:10" ht="25.5">
      <c r="B37" s="59" t="s">
        <v>91</v>
      </c>
      <c r="C37" s="59"/>
      <c r="D37" s="61" t="s">
        <v>5</v>
      </c>
      <c r="E37" s="61" t="s">
        <v>6</v>
      </c>
      <c r="F37" s="61" t="s">
        <v>82</v>
      </c>
      <c r="G37" s="61"/>
      <c r="H37" s="62">
        <f>H39</f>
        <v>300</v>
      </c>
      <c r="I37" s="62">
        <v>300</v>
      </c>
      <c r="J37" s="62">
        <v>300</v>
      </c>
    </row>
    <row r="38" spans="2:10" ht="25.5">
      <c r="B38" s="75" t="s">
        <v>92</v>
      </c>
      <c r="C38" s="76"/>
      <c r="D38" s="80" t="s">
        <v>5</v>
      </c>
      <c r="E38" s="80" t="s">
        <v>6</v>
      </c>
      <c r="F38" s="80" t="s">
        <v>18</v>
      </c>
      <c r="G38" s="80"/>
      <c r="H38" s="81"/>
      <c r="I38" s="81"/>
      <c r="J38" s="81"/>
    </row>
    <row r="39" spans="2:10" ht="12.75">
      <c r="B39" s="75" t="s">
        <v>93</v>
      </c>
      <c r="C39" s="76"/>
      <c r="D39" s="80" t="s">
        <v>5</v>
      </c>
      <c r="E39" s="80" t="s">
        <v>6</v>
      </c>
      <c r="F39" s="80" t="s">
        <v>18</v>
      </c>
      <c r="G39" s="80" t="s">
        <v>28</v>
      </c>
      <c r="H39" s="81">
        <v>300</v>
      </c>
      <c r="I39" s="81">
        <v>300</v>
      </c>
      <c r="J39" s="81">
        <v>300</v>
      </c>
    </row>
    <row r="40" spans="2:10" ht="12.75">
      <c r="B40" s="60" t="s">
        <v>94</v>
      </c>
      <c r="C40" s="60"/>
      <c r="D40" s="61" t="s">
        <v>9</v>
      </c>
      <c r="E40" s="61" t="s">
        <v>7</v>
      </c>
      <c r="F40" s="61" t="s">
        <v>108</v>
      </c>
      <c r="G40" s="61" t="s">
        <v>28</v>
      </c>
      <c r="H40" s="62">
        <v>2490</v>
      </c>
      <c r="I40" s="62">
        <v>2020</v>
      </c>
      <c r="J40" s="62">
        <v>2500</v>
      </c>
    </row>
    <row r="41" spans="2:10" ht="12.75">
      <c r="B41" s="82"/>
      <c r="C41" s="79"/>
      <c r="D41" s="80" t="s">
        <v>9</v>
      </c>
      <c r="E41" s="80" t="s">
        <v>7</v>
      </c>
      <c r="F41" s="80" t="s">
        <v>108</v>
      </c>
      <c r="G41" s="80" t="s">
        <v>28</v>
      </c>
      <c r="H41" s="81">
        <v>2490</v>
      </c>
      <c r="I41" s="81">
        <v>2020</v>
      </c>
      <c r="J41" s="81">
        <v>2500</v>
      </c>
    </row>
    <row r="42" spans="2:10" ht="12.75">
      <c r="B42" s="59" t="s">
        <v>95</v>
      </c>
      <c r="C42" s="59"/>
      <c r="D42" s="61" t="s">
        <v>9</v>
      </c>
      <c r="E42" s="61" t="s">
        <v>8</v>
      </c>
      <c r="F42" s="61" t="s">
        <v>82</v>
      </c>
      <c r="G42" s="61"/>
      <c r="H42" s="62">
        <v>1290</v>
      </c>
      <c r="I42" s="62">
        <v>2218</v>
      </c>
      <c r="J42" s="62">
        <v>2568</v>
      </c>
    </row>
    <row r="43" spans="2:10" ht="12.75">
      <c r="B43" s="82" t="s">
        <v>96</v>
      </c>
      <c r="C43" s="79"/>
      <c r="D43" s="80" t="s">
        <v>9</v>
      </c>
      <c r="E43" s="80" t="s">
        <v>8</v>
      </c>
      <c r="F43" s="80" t="s">
        <v>19</v>
      </c>
      <c r="G43" s="80" t="s">
        <v>28</v>
      </c>
      <c r="H43" s="81">
        <v>670</v>
      </c>
      <c r="I43" s="81">
        <v>850</v>
      </c>
      <c r="J43" s="81">
        <v>900</v>
      </c>
    </row>
    <row r="44" spans="2:10" ht="25.5" customHeight="1">
      <c r="B44" s="75" t="s">
        <v>97</v>
      </c>
      <c r="C44" s="79"/>
      <c r="D44" s="80" t="s">
        <v>9</v>
      </c>
      <c r="E44" s="80" t="s">
        <v>8</v>
      </c>
      <c r="F44" s="80" t="s">
        <v>44</v>
      </c>
      <c r="G44" s="80" t="s">
        <v>28</v>
      </c>
      <c r="H44" s="81">
        <v>620</v>
      </c>
      <c r="I44" s="81">
        <v>1368</v>
      </c>
      <c r="J44" s="81">
        <v>1668</v>
      </c>
    </row>
    <row r="45" spans="2:10" ht="12.75">
      <c r="B45" s="59" t="s">
        <v>98</v>
      </c>
      <c r="C45" s="60"/>
      <c r="D45" s="61" t="s">
        <v>10</v>
      </c>
      <c r="E45" s="61"/>
      <c r="F45" s="61"/>
      <c r="G45" s="61"/>
      <c r="H45" s="62"/>
      <c r="I45" s="62"/>
      <c r="J45" s="63"/>
    </row>
    <row r="46" spans="2:10" ht="12.75">
      <c r="B46" s="59" t="s">
        <v>99</v>
      </c>
      <c r="C46" s="60"/>
      <c r="D46" s="61" t="s">
        <v>10</v>
      </c>
      <c r="E46" s="61" t="s">
        <v>4</v>
      </c>
      <c r="F46" s="61" t="s">
        <v>106</v>
      </c>
      <c r="G46" s="61"/>
      <c r="H46" s="62">
        <f>H48+H49+H50</f>
        <v>219</v>
      </c>
      <c r="I46" s="62">
        <v>215</v>
      </c>
      <c r="J46" s="62">
        <f>J48+J49+J50</f>
        <v>250</v>
      </c>
    </row>
    <row r="47" spans="2:10" ht="12.75">
      <c r="B47" s="75" t="s">
        <v>100</v>
      </c>
      <c r="C47" s="79"/>
      <c r="D47" s="80" t="s">
        <v>10</v>
      </c>
      <c r="E47" s="80" t="s">
        <v>4</v>
      </c>
      <c r="F47" s="80" t="s">
        <v>21</v>
      </c>
      <c r="G47" s="80"/>
      <c r="H47" s="81"/>
      <c r="I47" s="81"/>
      <c r="J47" s="83"/>
    </row>
    <row r="48" spans="2:10" ht="58.5" customHeight="1">
      <c r="B48" s="75" t="s">
        <v>74</v>
      </c>
      <c r="C48" s="79"/>
      <c r="D48" s="80" t="s">
        <v>10</v>
      </c>
      <c r="E48" s="80" t="s">
        <v>4</v>
      </c>
      <c r="F48" s="80" t="s">
        <v>21</v>
      </c>
      <c r="G48" s="80" t="s">
        <v>26</v>
      </c>
      <c r="H48" s="81">
        <v>214</v>
      </c>
      <c r="I48" s="81">
        <v>214</v>
      </c>
      <c r="J48" s="83">
        <v>249</v>
      </c>
    </row>
    <row r="49" spans="2:10" ht="25.5">
      <c r="B49" s="75" t="s">
        <v>80</v>
      </c>
      <c r="C49" s="79"/>
      <c r="D49" s="80"/>
      <c r="E49" s="80"/>
      <c r="F49" s="80"/>
      <c r="G49" s="80" t="s">
        <v>28</v>
      </c>
      <c r="H49" s="81"/>
      <c r="I49" s="81"/>
      <c r="J49" s="83"/>
    </row>
    <row r="50" spans="2:10" ht="12.75">
      <c r="B50" s="75" t="s">
        <v>81</v>
      </c>
      <c r="C50" s="79"/>
      <c r="D50" s="80"/>
      <c r="E50" s="80"/>
      <c r="F50" s="80"/>
      <c r="G50" s="80" t="s">
        <v>30</v>
      </c>
      <c r="H50" s="81">
        <v>5</v>
      </c>
      <c r="I50" s="81">
        <v>1</v>
      </c>
      <c r="J50" s="83">
        <v>1</v>
      </c>
    </row>
    <row r="51" spans="2:10" ht="12.75">
      <c r="B51" s="84" t="s">
        <v>112</v>
      </c>
      <c r="C51" s="85"/>
      <c r="D51" s="86" t="s">
        <v>11</v>
      </c>
      <c r="E51" s="86" t="s">
        <v>7</v>
      </c>
      <c r="F51" s="86" t="s">
        <v>22</v>
      </c>
      <c r="G51" s="86" t="s">
        <v>28</v>
      </c>
      <c r="H51" s="87">
        <v>100</v>
      </c>
      <c r="I51" s="87"/>
      <c r="J51" s="88"/>
    </row>
    <row r="52" spans="2:10" ht="12.75">
      <c r="B52" s="75" t="s">
        <v>113</v>
      </c>
      <c r="C52" s="79"/>
      <c r="D52" s="80" t="s">
        <v>11</v>
      </c>
      <c r="E52" s="80" t="s">
        <v>7</v>
      </c>
      <c r="F52" s="80" t="s">
        <v>22</v>
      </c>
      <c r="G52" s="80" t="s">
        <v>28</v>
      </c>
      <c r="H52" s="81">
        <v>100</v>
      </c>
      <c r="I52" s="81"/>
      <c r="J52" s="83"/>
    </row>
    <row r="53" spans="2:10" ht="12.75">
      <c r="B53" s="89" t="s">
        <v>114</v>
      </c>
      <c r="C53" s="60"/>
      <c r="D53" s="61"/>
      <c r="E53" s="61"/>
      <c r="F53" s="61"/>
      <c r="G53" s="61"/>
      <c r="H53" s="62">
        <v>11033</v>
      </c>
      <c r="I53" s="62">
        <v>11372</v>
      </c>
      <c r="J53" s="62">
        <v>13192</v>
      </c>
    </row>
  </sheetData>
  <sheetProtection/>
  <printOptions/>
  <pageMargins left="0.88" right="0.6" top="0.25" bottom="0.56" header="0.18" footer="0.5118110236220472"/>
  <pageSetup horizontalDpi="600" verticalDpi="600" orientation="landscape" paperSize="9" scale="55" r:id="rId2"/>
  <rowBreaks count="1" manualBreakCount="1">
    <brk id="52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Султан</cp:lastModifiedBy>
  <cp:lastPrinted>2021-12-06T06:08:59Z</cp:lastPrinted>
  <dcterms:created xsi:type="dcterms:W3CDTF">1996-10-08T23:32:33Z</dcterms:created>
  <dcterms:modified xsi:type="dcterms:W3CDTF">2022-02-09T05:18:13Z</dcterms:modified>
  <cp:category/>
  <cp:version/>
  <cp:contentType/>
  <cp:contentStatus/>
</cp:coreProperties>
</file>